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II BA HEP  (Paper 5)" sheetId="4" r:id="rId1"/>
    <sheet name="II BA HEP  (paper -4)" sheetId="1" r:id="rId2"/>
    <sheet name="II B.A SP - T " sheetId="2" r:id="rId3"/>
    <sheet name="II B.A SP-E" sheetId="3" r:id="rId4"/>
  </sheets>
  <calcPr calcId="124519"/>
</workbook>
</file>

<file path=xl/calcChain.xml><?xml version="1.0" encoding="utf-8"?>
<calcChain xmlns="http://schemas.openxmlformats.org/spreadsheetml/2006/main">
  <c r="K83" i="4"/>
  <c r="L83" s="1"/>
  <c r="G83"/>
  <c r="G82"/>
  <c r="K82" s="1"/>
  <c r="L82" s="1"/>
  <c r="L81"/>
  <c r="K81"/>
  <c r="G81"/>
  <c r="L80"/>
  <c r="K80"/>
  <c r="G80"/>
  <c r="G79"/>
  <c r="K79" s="1"/>
  <c r="L79" s="1"/>
  <c r="G78"/>
  <c r="K78" s="1"/>
  <c r="L78" s="1"/>
  <c r="G77"/>
  <c r="K77" s="1"/>
  <c r="L77" s="1"/>
  <c r="L76"/>
  <c r="K76"/>
  <c r="G76"/>
  <c r="K75"/>
  <c r="L75" s="1"/>
  <c r="G75"/>
  <c r="G74"/>
  <c r="K74" s="1"/>
  <c r="L74" s="1"/>
  <c r="L73"/>
  <c r="K73"/>
  <c r="G73"/>
  <c r="L72"/>
  <c r="K72"/>
  <c r="G72"/>
  <c r="K71"/>
  <c r="L71" s="1"/>
  <c r="G71"/>
  <c r="G70"/>
  <c r="K70" s="1"/>
  <c r="L70" s="1"/>
  <c r="L69"/>
  <c r="G69"/>
  <c r="K68"/>
  <c r="L68" s="1"/>
  <c r="G68"/>
  <c r="G67"/>
  <c r="K67" s="1"/>
  <c r="L67" s="1"/>
  <c r="K66"/>
  <c r="L66" s="1"/>
  <c r="G66"/>
  <c r="L65"/>
  <c r="K65"/>
  <c r="G65"/>
  <c r="K64"/>
  <c r="L64" s="1"/>
  <c r="G64"/>
  <c r="G63"/>
  <c r="K63" s="1"/>
  <c r="L63" s="1"/>
  <c r="L62"/>
  <c r="K62"/>
  <c r="G62"/>
  <c r="L61"/>
  <c r="K61"/>
  <c r="G61"/>
  <c r="K60"/>
  <c r="L60" s="1"/>
  <c r="G60"/>
  <c r="G59"/>
  <c r="K59" s="1"/>
  <c r="L59" s="1"/>
  <c r="L58"/>
  <c r="K58"/>
  <c r="G58"/>
  <c r="L57"/>
  <c r="K57"/>
  <c r="G57"/>
  <c r="K56"/>
  <c r="L56" s="1"/>
  <c r="G56"/>
  <c r="G55"/>
  <c r="K55" s="1"/>
  <c r="L55" s="1"/>
  <c r="L54"/>
  <c r="K54"/>
  <c r="G54"/>
  <c r="G53"/>
  <c r="K53" s="1"/>
  <c r="L53" s="1"/>
  <c r="K52"/>
  <c r="L52" s="1"/>
  <c r="G52"/>
  <c r="G51"/>
  <c r="K51" s="1"/>
  <c r="L51" s="1"/>
  <c r="L50"/>
  <c r="G50"/>
  <c r="L49"/>
  <c r="G49"/>
  <c r="L48"/>
  <c r="K48"/>
  <c r="G48"/>
  <c r="G47"/>
  <c r="K47" s="1"/>
  <c r="L47" s="1"/>
  <c r="K46"/>
  <c r="L46" s="1"/>
  <c r="G46"/>
  <c r="G45"/>
  <c r="K45" s="1"/>
  <c r="L45" s="1"/>
  <c r="L44"/>
  <c r="K44"/>
  <c r="G44"/>
  <c r="L43"/>
  <c r="K43"/>
  <c r="G43"/>
  <c r="K42"/>
  <c r="L42" s="1"/>
  <c r="G42"/>
  <c r="G41"/>
  <c r="K41" s="1"/>
  <c r="L41" s="1"/>
  <c r="L40"/>
  <c r="K40"/>
  <c r="G40"/>
  <c r="L39"/>
  <c r="K39"/>
  <c r="G39"/>
  <c r="G38"/>
  <c r="K38" s="1"/>
  <c r="L38" s="1"/>
  <c r="G37"/>
  <c r="K37" s="1"/>
  <c r="L37" s="1"/>
  <c r="K36"/>
  <c r="L36" s="1"/>
  <c r="G36"/>
  <c r="L35"/>
  <c r="K35"/>
  <c r="G35"/>
  <c r="K34"/>
  <c r="L34" s="1"/>
  <c r="G34"/>
  <c r="G33"/>
  <c r="K33" s="1"/>
  <c r="L33" s="1"/>
  <c r="L32"/>
  <c r="K32"/>
  <c r="G32"/>
  <c r="L31"/>
  <c r="K31"/>
  <c r="G31"/>
  <c r="G30"/>
  <c r="K30" s="1"/>
  <c r="L30" s="1"/>
  <c r="G29"/>
  <c r="K29" s="1"/>
  <c r="L29" s="1"/>
  <c r="L28"/>
  <c r="K28"/>
  <c r="G28"/>
  <c r="L27"/>
  <c r="K27"/>
  <c r="G27"/>
  <c r="K26"/>
  <c r="L26" s="1"/>
  <c r="G26"/>
  <c r="G25"/>
  <c r="K25" s="1"/>
  <c r="L25" s="1"/>
  <c r="L24"/>
  <c r="K24"/>
  <c r="G24"/>
  <c r="L23"/>
  <c r="K23"/>
  <c r="G23"/>
  <c r="K22"/>
  <c r="L22" s="1"/>
  <c r="G22"/>
  <c r="G21"/>
  <c r="K21" s="1"/>
  <c r="L21" s="1"/>
  <c r="G20"/>
  <c r="K20" s="1"/>
  <c r="L20" s="1"/>
  <c r="L19"/>
  <c r="G19"/>
  <c r="G18"/>
  <c r="K18" s="1"/>
  <c r="L18" s="1"/>
  <c r="L17"/>
  <c r="K17"/>
  <c r="G17"/>
  <c r="L16"/>
  <c r="K16"/>
  <c r="G16"/>
  <c r="G15"/>
  <c r="K15" s="1"/>
  <c r="L15" s="1"/>
  <c r="G14"/>
  <c r="K14" s="1"/>
  <c r="L14" s="1"/>
  <c r="L15" i="1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42" i="3"/>
  <c r="L43"/>
  <c r="K40"/>
  <c r="L40" s="1"/>
  <c r="L34"/>
  <c r="L37"/>
  <c r="L39" i="2"/>
  <c r="L42"/>
  <c r="L45"/>
  <c r="L46"/>
  <c r="L47"/>
  <c r="L17"/>
  <c r="L20"/>
  <c r="L23"/>
  <c r="L24"/>
  <c r="L25"/>
  <c r="L26"/>
  <c r="L28"/>
  <c r="L33"/>
  <c r="L36"/>
  <c r="L37"/>
  <c r="L14"/>
  <c r="G56" i="1" l="1"/>
  <c r="G71"/>
  <c r="G72"/>
  <c r="K72" s="1"/>
  <c r="G73"/>
  <c r="G74"/>
  <c r="G75"/>
  <c r="K75" s="1"/>
  <c r="K71"/>
  <c r="G15"/>
  <c r="K15" s="1"/>
  <c r="G16"/>
  <c r="K16" s="1"/>
  <c r="G17"/>
  <c r="K17" s="1"/>
  <c r="G18"/>
  <c r="K18" s="1"/>
  <c r="G19"/>
  <c r="G20"/>
  <c r="K20" s="1"/>
  <c r="G21"/>
  <c r="K21" s="1"/>
  <c r="G22"/>
  <c r="K22" s="1"/>
  <c r="G23"/>
  <c r="K23" s="1"/>
  <c r="G24"/>
  <c r="K24" s="1"/>
  <c r="G25"/>
  <c r="K25" s="1"/>
  <c r="G26"/>
  <c r="K26" s="1"/>
  <c r="G27"/>
  <c r="K27" s="1"/>
  <c r="G28"/>
  <c r="K28" s="1"/>
  <c r="G29"/>
  <c r="K29" s="1"/>
  <c r="G30"/>
  <c r="K30" s="1"/>
  <c r="G31"/>
  <c r="K31" s="1"/>
  <c r="G32"/>
  <c r="K32" s="1"/>
  <c r="G33"/>
  <c r="K33" s="1"/>
  <c r="G34"/>
  <c r="K34" s="1"/>
  <c r="G35"/>
  <c r="K35" s="1"/>
  <c r="G36"/>
  <c r="K36" s="1"/>
  <c r="G37"/>
  <c r="K37" s="1"/>
  <c r="G38"/>
  <c r="K38" s="1"/>
  <c r="G39"/>
  <c r="K39" s="1"/>
  <c r="G40"/>
  <c r="K40" s="1"/>
  <c r="G41"/>
  <c r="K41" s="1"/>
  <c r="G42"/>
  <c r="K42" s="1"/>
  <c r="G43"/>
  <c r="K43" s="1"/>
  <c r="G44"/>
  <c r="K44" s="1"/>
  <c r="G45"/>
  <c r="K45" s="1"/>
  <c r="G46"/>
  <c r="K46" s="1"/>
  <c r="G47"/>
  <c r="K47" s="1"/>
  <c r="G48"/>
  <c r="K48" s="1"/>
  <c r="G49"/>
  <c r="G50"/>
  <c r="G51"/>
  <c r="K51" s="1"/>
  <c r="G52"/>
  <c r="K52" s="1"/>
  <c r="G53"/>
  <c r="K53" s="1"/>
  <c r="G54"/>
  <c r="K54" s="1"/>
  <c r="G55"/>
  <c r="K55" s="1"/>
  <c r="K56"/>
  <c r="G57"/>
  <c r="K57" s="1"/>
  <c r="G58"/>
  <c r="K58" s="1"/>
  <c r="G59"/>
  <c r="K59" s="1"/>
  <c r="G60"/>
  <c r="K60" s="1"/>
  <c r="G61"/>
  <c r="K61" s="1"/>
  <c r="G62"/>
  <c r="K62" s="1"/>
  <c r="G63"/>
  <c r="K63" s="1"/>
  <c r="G64"/>
  <c r="K64" s="1"/>
  <c r="G65"/>
  <c r="K65" s="1"/>
  <c r="G66"/>
  <c r="K66" s="1"/>
  <c r="G67"/>
  <c r="K67" s="1"/>
  <c r="G68"/>
  <c r="K68" s="1"/>
  <c r="G69"/>
  <c r="G70"/>
  <c r="K70" s="1"/>
  <c r="G76"/>
  <c r="K76" s="1"/>
  <c r="G77"/>
  <c r="K77" s="1"/>
  <c r="G78"/>
  <c r="K78" s="1"/>
  <c r="G79"/>
  <c r="K79" s="1"/>
  <c r="G80"/>
  <c r="K80" s="1"/>
  <c r="G81"/>
  <c r="K81" s="1"/>
  <c r="G82"/>
  <c r="K82" s="1"/>
  <c r="G83"/>
  <c r="K83" s="1"/>
  <c r="G14"/>
  <c r="K14" s="1"/>
  <c r="L14" s="1"/>
  <c r="G36" i="3"/>
  <c r="K36" s="1"/>
  <c r="L36" s="1"/>
  <c r="G37"/>
  <c r="K37" s="1"/>
  <c r="G38"/>
  <c r="K38" s="1"/>
  <c r="L38" s="1"/>
  <c r="G46"/>
  <c r="K46" s="1"/>
  <c r="G47"/>
  <c r="K47" s="1"/>
  <c r="G48"/>
  <c r="K48" s="1"/>
  <c r="G45"/>
  <c r="K45" s="1"/>
  <c r="G44"/>
  <c r="K44" s="1"/>
  <c r="G43"/>
  <c r="K43" s="1"/>
  <c r="G42"/>
  <c r="K42" s="1"/>
  <c r="G41"/>
  <c r="K41" s="1"/>
  <c r="L41" s="1"/>
  <c r="G40"/>
  <c r="G39"/>
  <c r="K39" s="1"/>
  <c r="G35"/>
  <c r="K35" s="1"/>
  <c r="L35" s="1"/>
  <c r="G34"/>
  <c r="K34" s="1"/>
  <c r="G33"/>
  <c r="K33" s="1"/>
  <c r="L33" s="1"/>
  <c r="G32"/>
  <c r="K32" s="1"/>
  <c r="L32" s="1"/>
  <c r="G31"/>
  <c r="K31" s="1"/>
  <c r="L31" s="1"/>
  <c r="G30"/>
  <c r="K30" s="1"/>
  <c r="L30" s="1"/>
  <c r="G29"/>
  <c r="K29" s="1"/>
  <c r="L29" s="1"/>
  <c r="G28"/>
  <c r="K28" s="1"/>
  <c r="L28" s="1"/>
  <c r="G27"/>
  <c r="K27" s="1"/>
  <c r="L27" s="1"/>
  <c r="G26"/>
  <c r="K26" s="1"/>
  <c r="L26" s="1"/>
  <c r="G25"/>
  <c r="K25" s="1"/>
  <c r="L25" s="1"/>
  <c r="G24"/>
  <c r="K24" s="1"/>
  <c r="L24" s="1"/>
  <c r="G23"/>
  <c r="K23" s="1"/>
  <c r="L23" s="1"/>
  <c r="G22"/>
  <c r="K22" s="1"/>
  <c r="L22" s="1"/>
  <c r="G21"/>
  <c r="K21" s="1"/>
  <c r="L21" s="1"/>
  <c r="G20"/>
  <c r="K20" s="1"/>
  <c r="L20" s="1"/>
  <c r="G19"/>
  <c r="K19" s="1"/>
  <c r="L19" s="1"/>
  <c r="G18"/>
  <c r="K18" s="1"/>
  <c r="L18" s="1"/>
  <c r="G17"/>
  <c r="K17" s="1"/>
  <c r="L17" s="1"/>
  <c r="G16"/>
  <c r="K16" s="1"/>
  <c r="L16" s="1"/>
  <c r="G15"/>
  <c r="K15" s="1"/>
  <c r="L15" s="1"/>
  <c r="G14"/>
  <c r="K14" s="1"/>
  <c r="L14" s="1"/>
  <c r="G47" i="2"/>
  <c r="K47" s="1"/>
  <c r="G46"/>
  <c r="K46" s="1"/>
  <c r="G45"/>
  <c r="K45" s="1"/>
  <c r="G44"/>
  <c r="K44" s="1"/>
  <c r="L44" s="1"/>
  <c r="G43"/>
  <c r="K43" s="1"/>
  <c r="L43" s="1"/>
  <c r="G42"/>
  <c r="K42" s="1"/>
  <c r="G41"/>
  <c r="K41" s="1"/>
  <c r="L41" s="1"/>
  <c r="G40"/>
  <c r="K40" s="1"/>
  <c r="L40" s="1"/>
  <c r="G39"/>
  <c r="K39" s="1"/>
  <c r="G38"/>
  <c r="K38" s="1"/>
  <c r="L38" s="1"/>
  <c r="G37"/>
  <c r="K37" s="1"/>
  <c r="G36"/>
  <c r="K36" s="1"/>
  <c r="G35"/>
  <c r="K35" s="1"/>
  <c r="L35" s="1"/>
  <c r="G34"/>
  <c r="K34" s="1"/>
  <c r="L34" s="1"/>
  <c r="G33"/>
  <c r="K33" s="1"/>
  <c r="G32"/>
  <c r="K32" s="1"/>
  <c r="L32" s="1"/>
  <c r="G31"/>
  <c r="K31" s="1"/>
  <c r="L31" s="1"/>
  <c r="G30"/>
  <c r="K30" s="1"/>
  <c r="L30" s="1"/>
  <c r="G29"/>
  <c r="K29" s="1"/>
  <c r="L29" s="1"/>
  <c r="G28"/>
  <c r="K28" s="1"/>
  <c r="G27"/>
  <c r="K27" s="1"/>
  <c r="L27" s="1"/>
  <c r="G26"/>
  <c r="K26" s="1"/>
  <c r="G25"/>
  <c r="K25" s="1"/>
  <c r="G24"/>
  <c r="K24" s="1"/>
  <c r="G23"/>
  <c r="K23" s="1"/>
  <c r="G22"/>
  <c r="K22" s="1"/>
  <c r="L22" s="1"/>
  <c r="G21"/>
  <c r="K21" s="1"/>
  <c r="L21" s="1"/>
  <c r="G20"/>
  <c r="K20" s="1"/>
  <c r="G19"/>
  <c r="K19" s="1"/>
  <c r="L19" s="1"/>
  <c r="G18"/>
  <c r="K18" s="1"/>
  <c r="L18" s="1"/>
  <c r="G17"/>
  <c r="K17" s="1"/>
  <c r="G16"/>
  <c r="K16" s="1"/>
  <c r="L16" s="1"/>
  <c r="G15"/>
  <c r="K15" s="1"/>
  <c r="L15" s="1"/>
  <c r="G14"/>
  <c r="K14" s="1"/>
  <c r="K73" i="1" l="1"/>
  <c r="K74"/>
</calcChain>
</file>

<file path=xl/sharedStrings.xml><?xml version="1.0" encoding="utf-8"?>
<sst xmlns="http://schemas.openxmlformats.org/spreadsheetml/2006/main" count="416" uniqueCount="195">
  <si>
    <t>Commissionerate of Collegiate Education</t>
  </si>
  <si>
    <t>Government of Andhra Pradesh</t>
  </si>
  <si>
    <t>Student Evaluation Report</t>
  </si>
  <si>
    <t>Government Degree college Paderu</t>
  </si>
  <si>
    <t>Name of the Faculty</t>
  </si>
  <si>
    <t>E.V.JAYA LAKSHMI</t>
  </si>
  <si>
    <t>Subject</t>
  </si>
  <si>
    <t xml:space="preserve">HISTORY </t>
  </si>
  <si>
    <t>Semester</t>
  </si>
  <si>
    <t>Title of the Paper</t>
  </si>
  <si>
    <t>Program code</t>
  </si>
  <si>
    <t>Program Name</t>
  </si>
  <si>
    <t>B.A</t>
  </si>
  <si>
    <t>Specialization Code</t>
  </si>
  <si>
    <t>Specialization</t>
  </si>
  <si>
    <t>Course Code</t>
  </si>
  <si>
    <t>Course Name</t>
  </si>
  <si>
    <t xml:space="preserve">History,Economics, politics </t>
  </si>
  <si>
    <t>S.No</t>
  </si>
  <si>
    <t>OAMDC Student ID</t>
  </si>
  <si>
    <t>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</si>
  <si>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</si>
  <si>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</si>
  <si>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</si>
  <si>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</si>
  <si>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</si>
  <si>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</si>
  <si>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</si>
  <si>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</si>
  <si>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</si>
  <si>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</si>
  <si>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</si>
  <si>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</si>
  <si>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</si>
  <si>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</si>
  <si>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</si>
  <si>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</si>
  <si>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</t>
  </si>
  <si>
    <t>II</t>
  </si>
  <si>
    <t>III</t>
  </si>
  <si>
    <t>IV</t>
  </si>
  <si>
    <t>History,  politics , Special English</t>
  </si>
  <si>
    <t>ARISELA JANAKI RAM</t>
  </si>
  <si>
    <t>ARLABU VARALAKSHMI</t>
  </si>
  <si>
    <t>DOKULU SUMITHRA</t>
  </si>
  <si>
    <t>DUSURU LAKSHMI</t>
  </si>
  <si>
    <t>JANNI RANJITHA</t>
  </si>
  <si>
    <t>KAVADAM VEERA BRAHMA MAHESH BABU</t>
  </si>
  <si>
    <t>KILLO ONADI</t>
  </si>
  <si>
    <t>KILLO SUNDARI</t>
  </si>
  <si>
    <t>KIMUDU BHUMIKA</t>
  </si>
  <si>
    <t>KIMUDU PRAMEELADEVI</t>
  </si>
  <si>
    <t>KORAVANGI RAVI PRASAD</t>
  </si>
  <si>
    <t>KORRA ANANDARAO</t>
  </si>
  <si>
    <t>KORRA BEESU</t>
  </si>
  <si>
    <t>KORRA SURI BABU</t>
  </si>
  <si>
    <t>KOTHAMNAIDU CHANDRA KEVAN</t>
  </si>
  <si>
    <t>KOTHAMNAIDU KANYA MEENA</t>
  </si>
  <si>
    <t>KOTHAMNAIDU SANKARRAO</t>
  </si>
  <si>
    <t>MAJJI VIJAYALAKSHMI</t>
  </si>
  <si>
    <t>MARRI SUNEETHA</t>
  </si>
  <si>
    <t>MATAM PRAVEEN</t>
  </si>
  <si>
    <t>NURMANI SIMHADRI NAIDU</t>
  </si>
  <si>
    <t>PALASI SHYAMALA DEVI</t>
  </si>
  <si>
    <t>PALASI SRAVANI</t>
  </si>
  <si>
    <t>PANGI SIRISHA</t>
  </si>
  <si>
    <t>PURASAKARI ANNAMANI</t>
  </si>
  <si>
    <t>REGAM NANDINI</t>
  </si>
  <si>
    <t>SAMARDI ANITHA</t>
  </si>
  <si>
    <t>SATAKA SATYAKUMARI</t>
  </si>
  <si>
    <t>SEEDARI ANITHA</t>
  </si>
  <si>
    <t>SEEDARI RAMESH</t>
  </si>
  <si>
    <t>THAMARLA SRINU</t>
  </si>
  <si>
    <t>VANDADEBU KAMESWARARAO</t>
  </si>
  <si>
    <t>VANJANGI DEEPIKA</t>
  </si>
  <si>
    <t>VANJARI THRINADH NAIDU</t>
  </si>
  <si>
    <t>ADIKATIYA ANKITHA</t>
  </si>
  <si>
    <t>ALLANGI MAHESH BABU</t>
  </si>
  <si>
    <t>BADAM MAHESH</t>
  </si>
  <si>
    <t>BADNAINI SANDHYA</t>
  </si>
  <si>
    <t>BISSOYI KAMARAJU</t>
  </si>
  <si>
    <t>BOINI NAGARATNAM</t>
  </si>
  <si>
    <t>BOINI SIVA PARVATHI</t>
  </si>
  <si>
    <t>BOINI SUNITHA</t>
  </si>
  <si>
    <t>BONDA DIVAN KUMAR</t>
  </si>
  <si>
    <t>BONDA VIKASH RAJU</t>
  </si>
  <si>
    <t>CHITTAPULLI KANYA KUMARI</t>
  </si>
  <si>
    <t>DEPURAM RAMANAMMA</t>
  </si>
  <si>
    <t>DOBBATI CHANDRA SEKHAR</t>
  </si>
  <si>
    <t>GOLLORI SURESH</t>
  </si>
  <si>
    <t>KARRI NARAYANA</t>
  </si>
  <si>
    <t>KARRIBOYINI MURTHY</t>
  </si>
  <si>
    <t>KILLO MOHAN DASU</t>
  </si>
  <si>
    <t>KILLU SAI CHANDU NAIDU</t>
  </si>
  <si>
    <t>KIMUDU LAXMAN</t>
  </si>
  <si>
    <t>KIMUDU MALLESH</t>
  </si>
  <si>
    <t>KIMUDU PRASANGI</t>
  </si>
  <si>
    <t>KIMUDU PREMA KUMARI</t>
  </si>
  <si>
    <t>KIMUDU SATYANARAYANNA</t>
  </si>
  <si>
    <t>KODA BUJJI BABU</t>
  </si>
  <si>
    <t>KONTHERI KAMARAJU</t>
  </si>
  <si>
    <t>KORABU MADHAVA RAO</t>
  </si>
  <si>
    <t>KORABU RAMBABU</t>
  </si>
  <si>
    <t>KORIBILLI NARESH BABU</t>
  </si>
  <si>
    <t>KORRA TRINADH</t>
  </si>
  <si>
    <t>KURTHADI DAMODARAM</t>
  </si>
  <si>
    <t>PALLI SUMAN</t>
  </si>
  <si>
    <t>PANGI PRAKASH</t>
  </si>
  <si>
    <t>PUJARI ANUSHA</t>
  </si>
  <si>
    <t>PUJARI CHIRANJEEVI NAIDU</t>
  </si>
  <si>
    <t>SOLABHAM VINOD KUMAR</t>
  </si>
  <si>
    <t>TAMARBA SRINU</t>
  </si>
  <si>
    <t>ULLI GANGA RAJU</t>
  </si>
  <si>
    <t>VANJARI BUJJI NAIDU</t>
  </si>
  <si>
    <t>VANTHALA JYOTHI</t>
  </si>
  <si>
    <t>GANGAPUJARI BABUJI NAIDU</t>
  </si>
  <si>
    <t>BAKURU DURGASRI</t>
  </si>
  <si>
    <t>BISINGI SANTHOSH KUMAR</t>
  </si>
  <si>
    <t>BONDA  SAI KUMAR</t>
  </si>
  <si>
    <t>BOYINI ANJALI</t>
  </si>
  <si>
    <t>BUTARI VENKATA RAO</t>
  </si>
  <si>
    <t>DURU BHAGATH RAM</t>
  </si>
  <si>
    <t>GAMPARAI SUBBU</t>
  </si>
  <si>
    <t>GEMMELI PRAKASH</t>
  </si>
  <si>
    <t>GUNTA SOVENDRA</t>
  </si>
  <si>
    <t>KODA ARUNA KUMARI</t>
  </si>
  <si>
    <t>KORRA NAGAMANI</t>
  </si>
  <si>
    <t>KORRA UPENDRA</t>
  </si>
  <si>
    <t>KURTHADI RUKMINI</t>
  </si>
  <si>
    <t>MADHU SAGAR UGRANGI</t>
  </si>
  <si>
    <t>MAJJI ANILKUMAR</t>
  </si>
  <si>
    <t>MAJJI KIRAN KUMAR</t>
  </si>
  <si>
    <t>MAJJI PRASAD</t>
  </si>
  <si>
    <t>MARRI SRINU</t>
  </si>
  <si>
    <t>MASADA SIVA PRASAD</t>
  </si>
  <si>
    <t>MUDILI PARDHA SARADHI</t>
  </si>
  <si>
    <t>PALASI ANITHA</t>
  </si>
  <si>
    <t>PANGI DEVA RAJU</t>
  </si>
  <si>
    <t>PANGI VINITH KUMAR</t>
  </si>
  <si>
    <t>POIBA SANJIVA RAO</t>
  </si>
  <si>
    <t>SALABANGI THILAK</t>
  </si>
  <si>
    <t>SARE JAYANTHI</t>
  </si>
  <si>
    <t>SEEDARI SAMBHAVI</t>
  </si>
  <si>
    <t>SEEDHARI KUMARI</t>
  </si>
  <si>
    <t>UBBETI SATHI SUKHUBAI</t>
  </si>
  <si>
    <t>VANTHALA ANAND</t>
  </si>
  <si>
    <t>VANTHALA NEEHARIKA</t>
  </si>
  <si>
    <t>VANTHALA SANDHYA RANI</t>
  </si>
  <si>
    <t>VANTHALA SUVARNA</t>
  </si>
  <si>
    <t>VANTHALA USHARANI</t>
  </si>
  <si>
    <t>VANUGU SURENDRA KUMAR</t>
  </si>
  <si>
    <t>Modern Indian History &amp; culture        ( 1764-1947)</t>
  </si>
  <si>
    <t xml:space="preserve">KORRA DEVI </t>
  </si>
  <si>
    <t xml:space="preserve">KORRA RAMA KRISHNA </t>
  </si>
  <si>
    <t xml:space="preserve">KORRA SIRESHA </t>
  </si>
  <si>
    <t>KURTHADI RAM BABU</t>
  </si>
  <si>
    <t xml:space="preserve">MAHESWARA NAIDU VANNEPURI </t>
  </si>
  <si>
    <t>MANJELI ARUN BABU</t>
  </si>
  <si>
    <t xml:space="preserve">MATHE RAVI KUMAR </t>
  </si>
  <si>
    <t xml:space="preserve">MUDILI BHEEMA LINGAM </t>
  </si>
  <si>
    <t xml:space="preserve">MUUVA SANTHOSH KUMAR </t>
  </si>
  <si>
    <t>PALSI SURYA MANI</t>
  </si>
  <si>
    <t xml:space="preserve">PANGI BABU RAO </t>
  </si>
  <si>
    <t xml:space="preserve">PANGI CHINNA RAO </t>
  </si>
  <si>
    <t xml:space="preserve">PANGI KRISHNA </t>
  </si>
  <si>
    <t xml:space="preserve">PANGI RAMBHA </t>
  </si>
  <si>
    <t xml:space="preserve">PUJARI SURYA MANI </t>
  </si>
  <si>
    <t xml:space="preserve">PUJARI VEGNESWARA RAO </t>
  </si>
  <si>
    <t xml:space="preserve">SALIMITHI SARVAN KUMAR </t>
  </si>
  <si>
    <t xml:space="preserve">SALLANGI DISTRICT RAO </t>
  </si>
  <si>
    <t>SAVU VIJAY BHASAKAR</t>
  </si>
  <si>
    <t xml:space="preserve">SEEDARI ANIL KUMAR </t>
  </si>
  <si>
    <t>SEEKARI M.K.S. DORA</t>
  </si>
  <si>
    <t>SEESA SATHI BABU</t>
  </si>
  <si>
    <t xml:space="preserve">TAMARBA ANIL KUMAR </t>
  </si>
  <si>
    <t>THAMARLA RATNA KUMARI</t>
  </si>
  <si>
    <t xml:space="preserve">ULLI PAVANI </t>
  </si>
  <si>
    <t xml:space="preserve">VALLANGI DEVEDRA </t>
  </si>
  <si>
    <t xml:space="preserve">VANTHALA SANYASI RAO </t>
  </si>
  <si>
    <t xml:space="preserve">VANTHALA SIVA RAMA KRISHNA </t>
  </si>
  <si>
    <t xml:space="preserve">RGEGAM AJAY KUMAR </t>
  </si>
  <si>
    <t>TANGULA POORNIMA</t>
  </si>
  <si>
    <t>001</t>
  </si>
  <si>
    <t>013</t>
  </si>
  <si>
    <t>K.MATYA RAJU</t>
  </si>
  <si>
    <t>012</t>
  </si>
  <si>
    <t>History, politics, Special Telugu</t>
  </si>
  <si>
    <t>Department Of History</t>
  </si>
  <si>
    <t>K.Matya Raju</t>
  </si>
  <si>
    <t>G.D.C. PADERU</t>
  </si>
  <si>
    <t xml:space="preserve">History &amp; Culture of Andhra </t>
  </si>
  <si>
    <t xml:space="preserve"> 2ND B.A</t>
  </si>
  <si>
    <t>2ND B.A</t>
  </si>
  <si>
    <t>Paper -IV ( History &amp; Culture of Andhra )</t>
  </si>
  <si>
    <t>Paper -V ( History  of Modern World  )</t>
  </si>
</sst>
</file>

<file path=xl/styles.xml><?xml version="1.0" encoding="utf-8"?>
<styleSheet xmlns="http://schemas.openxmlformats.org/spreadsheetml/2006/main">
  <numFmts count="1">
    <numFmt numFmtId="164" formatCode="00000"/>
  </numFmts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6" xfId="0" applyFill="1" applyBorder="1"/>
    <xf numFmtId="164" fontId="0" fillId="0" borderId="1" xfId="0" applyNumberFormat="1" applyBorder="1"/>
    <xf numFmtId="0" fontId="0" fillId="0" borderId="0" xfId="0" applyFill="1" applyBorder="1"/>
    <xf numFmtId="49" fontId="3" fillId="0" borderId="1" xfId="0" applyNumberFormat="1" applyFont="1" applyBorder="1"/>
    <xf numFmtId="0" fontId="3" fillId="0" borderId="0" xfId="0" applyFont="1" applyBorder="1" applyAlignment="1"/>
    <xf numFmtId="0" fontId="4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89"/>
  <sheetViews>
    <sheetView tabSelected="1" topLeftCell="A37" workbookViewId="0">
      <selection activeCell="P76" sqref="P76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5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40</v>
      </c>
      <c r="N8" s="19" t="s">
        <v>9</v>
      </c>
      <c r="O8" s="19"/>
      <c r="P8" s="33" t="s">
        <v>194</v>
      </c>
      <c r="Q8" s="35"/>
      <c r="R8" s="34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192</v>
      </c>
      <c r="F9" s="18"/>
      <c r="G9" s="18"/>
      <c r="H9" s="2" t="s">
        <v>13</v>
      </c>
      <c r="I9" s="1" t="s">
        <v>7</v>
      </c>
      <c r="J9" s="33" t="s">
        <v>14</v>
      </c>
      <c r="K9" s="34"/>
      <c r="L9" s="18" t="s">
        <v>7</v>
      </c>
      <c r="M9" s="18"/>
      <c r="N9" s="2" t="s">
        <v>15</v>
      </c>
      <c r="O9" s="12" t="s">
        <v>182</v>
      </c>
      <c r="P9" s="3" t="s">
        <v>16</v>
      </c>
      <c r="Q9" s="19" t="s">
        <v>17</v>
      </c>
      <c r="R9" s="19"/>
    </row>
    <row r="10" spans="1:18" ht="15.6" customHeight="1">
      <c r="A10" s="20" t="s">
        <v>18</v>
      </c>
      <c r="B10" s="20" t="s">
        <v>19</v>
      </c>
      <c r="C10" s="23" t="s">
        <v>20</v>
      </c>
      <c r="D10" s="20" t="s">
        <v>21</v>
      </c>
      <c r="E10" s="26" t="s">
        <v>22</v>
      </c>
      <c r="F10" s="27"/>
      <c r="G10" s="27"/>
      <c r="H10" s="27"/>
      <c r="I10" s="27"/>
      <c r="J10" s="27"/>
      <c r="K10" s="27"/>
      <c r="L10" s="28"/>
      <c r="M10" s="20" t="s">
        <v>23</v>
      </c>
      <c r="N10" s="20" t="s">
        <v>24</v>
      </c>
      <c r="O10" s="20" t="s">
        <v>25</v>
      </c>
      <c r="P10" s="20" t="s">
        <v>26</v>
      </c>
      <c r="Q10" s="20" t="s">
        <v>25</v>
      </c>
      <c r="R10" s="20" t="s">
        <v>27</v>
      </c>
    </row>
    <row r="11" spans="1:18" ht="96" customHeight="1">
      <c r="A11" s="21"/>
      <c r="B11" s="21"/>
      <c r="C11" s="24"/>
      <c r="D11" s="21"/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29">
        <v>20</v>
      </c>
      <c r="F12" s="31">
        <v>15</v>
      </c>
      <c r="G12" s="1">
        <v>35</v>
      </c>
      <c r="H12" s="1">
        <v>5</v>
      </c>
      <c r="I12" s="1">
        <v>5</v>
      </c>
      <c r="J12" s="1">
        <v>5</v>
      </c>
      <c r="K12" s="31">
        <v>50</v>
      </c>
      <c r="L12" s="31">
        <v>25</v>
      </c>
      <c r="M12" s="31">
        <v>75</v>
      </c>
      <c r="N12" s="29">
        <v>100</v>
      </c>
      <c r="O12" s="31" t="s">
        <v>36</v>
      </c>
      <c r="P12" s="31">
        <v>50</v>
      </c>
      <c r="Q12" s="29" t="s">
        <v>36</v>
      </c>
      <c r="R12" s="21"/>
    </row>
    <row r="13" spans="1:18" ht="15.75">
      <c r="A13" s="22"/>
      <c r="B13" s="22"/>
      <c r="C13" s="25"/>
      <c r="D13" s="22"/>
      <c r="E13" s="30"/>
      <c r="F13" s="32"/>
      <c r="G13" s="1" t="s">
        <v>37</v>
      </c>
      <c r="H13" s="1" t="s">
        <v>38</v>
      </c>
      <c r="I13" s="1" t="s">
        <v>39</v>
      </c>
      <c r="J13" s="1" t="s">
        <v>40</v>
      </c>
      <c r="K13" s="32"/>
      <c r="L13" s="32"/>
      <c r="M13" s="32"/>
      <c r="N13" s="30"/>
      <c r="O13" s="32"/>
      <c r="P13" s="32"/>
      <c r="Q13" s="30"/>
      <c r="R13" s="22"/>
    </row>
    <row r="14" spans="1:18">
      <c r="A14" s="4">
        <v>1</v>
      </c>
      <c r="B14" s="4"/>
      <c r="C14" s="4" t="s">
        <v>76</v>
      </c>
      <c r="D14" s="10">
        <v>120125301001</v>
      </c>
      <c r="E14" s="4">
        <v>20</v>
      </c>
      <c r="F14" s="4">
        <v>15</v>
      </c>
      <c r="G14" s="4">
        <f>E14+F14</f>
        <v>35</v>
      </c>
      <c r="H14" s="4">
        <v>5</v>
      </c>
      <c r="I14" s="4">
        <v>5</v>
      </c>
      <c r="J14" s="4">
        <v>5</v>
      </c>
      <c r="K14" s="4">
        <f>G14+H14+I14+J14</f>
        <v>50</v>
      </c>
      <c r="L14" s="4">
        <f>K14/2</f>
        <v>25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77</v>
      </c>
      <c r="D15" s="10">
        <v>120125301002</v>
      </c>
      <c r="E15" s="4">
        <v>18</v>
      </c>
      <c r="F15" s="4">
        <v>13</v>
      </c>
      <c r="G15" s="4">
        <f t="shared" ref="G15:G78" si="0">E15+F15</f>
        <v>31</v>
      </c>
      <c r="H15" s="4">
        <v>5</v>
      </c>
      <c r="I15" s="4">
        <v>5</v>
      </c>
      <c r="J15" s="4">
        <v>5</v>
      </c>
      <c r="K15" s="4">
        <f t="shared" ref="K15:K78" si="1">G15+H15+I15+J15</f>
        <v>46</v>
      </c>
      <c r="L15" s="4">
        <f t="shared" ref="L15:L78" si="2">K15/2</f>
        <v>23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78</v>
      </c>
      <c r="D16" s="10">
        <v>120125301004</v>
      </c>
      <c r="E16" s="4">
        <v>19</v>
      </c>
      <c r="F16" s="4">
        <v>14</v>
      </c>
      <c r="G16" s="4">
        <f t="shared" si="0"/>
        <v>33</v>
      </c>
      <c r="H16" s="4">
        <v>5</v>
      </c>
      <c r="I16" s="4">
        <v>5</v>
      </c>
      <c r="J16" s="4">
        <v>5</v>
      </c>
      <c r="K16" s="4">
        <f t="shared" si="1"/>
        <v>48</v>
      </c>
      <c r="L16" s="4">
        <f t="shared" si="2"/>
        <v>24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79</v>
      </c>
      <c r="D17" s="10">
        <v>120125301005</v>
      </c>
      <c r="E17" s="4">
        <v>19</v>
      </c>
      <c r="F17" s="4">
        <v>15</v>
      </c>
      <c r="G17" s="4">
        <f t="shared" si="0"/>
        <v>34</v>
      </c>
      <c r="H17" s="4">
        <v>5</v>
      </c>
      <c r="I17" s="4">
        <v>5</v>
      </c>
      <c r="J17" s="4">
        <v>5</v>
      </c>
      <c r="K17" s="4">
        <f t="shared" si="1"/>
        <v>49</v>
      </c>
      <c r="L17" s="4">
        <f t="shared" si="2"/>
        <v>24.5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80</v>
      </c>
      <c r="D18" s="10">
        <v>120125301006</v>
      </c>
      <c r="E18" s="4">
        <v>19</v>
      </c>
      <c r="F18" s="4">
        <v>15</v>
      </c>
      <c r="G18" s="4">
        <f t="shared" si="0"/>
        <v>34</v>
      </c>
      <c r="H18" s="4">
        <v>5</v>
      </c>
      <c r="I18" s="4">
        <v>5</v>
      </c>
      <c r="J18" s="4">
        <v>5</v>
      </c>
      <c r="K18" s="4">
        <f t="shared" si="1"/>
        <v>49</v>
      </c>
      <c r="L18" s="4">
        <f t="shared" si="2"/>
        <v>24.5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81</v>
      </c>
      <c r="D19" s="10">
        <v>120125301007</v>
      </c>
      <c r="E19" s="4">
        <v>19</v>
      </c>
      <c r="F19" s="4">
        <v>13</v>
      </c>
      <c r="G19" s="4">
        <f t="shared" si="0"/>
        <v>32</v>
      </c>
      <c r="H19" s="4">
        <v>5</v>
      </c>
      <c r="I19" s="4">
        <v>5</v>
      </c>
      <c r="J19" s="4">
        <v>4</v>
      </c>
      <c r="K19" s="4">
        <v>47</v>
      </c>
      <c r="L19" s="4">
        <f t="shared" si="2"/>
        <v>23.5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82</v>
      </c>
      <c r="D20" s="10">
        <v>120125301008</v>
      </c>
      <c r="E20" s="4">
        <v>19</v>
      </c>
      <c r="F20" s="4">
        <v>14</v>
      </c>
      <c r="G20" s="4">
        <f t="shared" si="0"/>
        <v>33</v>
      </c>
      <c r="H20" s="4">
        <v>5</v>
      </c>
      <c r="I20" s="4">
        <v>5</v>
      </c>
      <c r="J20" s="4">
        <v>5</v>
      </c>
      <c r="K20" s="4">
        <f t="shared" si="1"/>
        <v>48</v>
      </c>
      <c r="L20" s="4">
        <f t="shared" si="2"/>
        <v>24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4" t="s">
        <v>83</v>
      </c>
      <c r="D21" s="10">
        <v>120125301009</v>
      </c>
      <c r="E21" s="4">
        <v>17</v>
      </c>
      <c r="F21" s="4">
        <v>14</v>
      </c>
      <c r="G21" s="4">
        <f t="shared" si="0"/>
        <v>31</v>
      </c>
      <c r="H21" s="4">
        <v>5</v>
      </c>
      <c r="I21" s="4">
        <v>5</v>
      </c>
      <c r="J21" s="4">
        <v>5</v>
      </c>
      <c r="K21" s="4">
        <f t="shared" si="1"/>
        <v>46</v>
      </c>
      <c r="L21" s="4">
        <f t="shared" si="2"/>
        <v>23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84</v>
      </c>
      <c r="D22" s="10">
        <v>120125301010</v>
      </c>
      <c r="E22" s="4">
        <v>18</v>
      </c>
      <c r="F22" s="4">
        <v>14</v>
      </c>
      <c r="G22" s="4">
        <f t="shared" si="0"/>
        <v>32</v>
      </c>
      <c r="H22" s="4">
        <v>5</v>
      </c>
      <c r="I22" s="4">
        <v>5</v>
      </c>
      <c r="J22" s="4">
        <v>4</v>
      </c>
      <c r="K22" s="4">
        <f t="shared" si="1"/>
        <v>46</v>
      </c>
      <c r="L22" s="4">
        <f t="shared" si="2"/>
        <v>23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85</v>
      </c>
      <c r="D23" s="10">
        <v>120125301011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86</v>
      </c>
      <c r="D24" s="10">
        <v>120125301012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87</v>
      </c>
      <c r="D25" s="10">
        <v>120125301013</v>
      </c>
      <c r="E25" s="4">
        <v>18</v>
      </c>
      <c r="F25" s="4">
        <v>13</v>
      </c>
      <c r="G25" s="4">
        <f t="shared" si="0"/>
        <v>31</v>
      </c>
      <c r="H25" s="4">
        <v>5</v>
      </c>
      <c r="I25" s="4">
        <v>5</v>
      </c>
      <c r="J25" s="4">
        <v>5</v>
      </c>
      <c r="K25" s="4">
        <f t="shared" si="1"/>
        <v>46</v>
      </c>
      <c r="L25" s="4">
        <f t="shared" si="2"/>
        <v>23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88</v>
      </c>
      <c r="D26" s="10">
        <v>120125301014</v>
      </c>
      <c r="E26" s="4">
        <v>18</v>
      </c>
      <c r="F26" s="4">
        <v>13</v>
      </c>
      <c r="G26" s="4">
        <f t="shared" si="0"/>
        <v>31</v>
      </c>
      <c r="H26" s="4">
        <v>5</v>
      </c>
      <c r="I26" s="4">
        <v>5</v>
      </c>
      <c r="J26" s="4">
        <v>5</v>
      </c>
      <c r="K26" s="4">
        <f t="shared" si="1"/>
        <v>46</v>
      </c>
      <c r="L26" s="4">
        <f t="shared" si="2"/>
        <v>23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115</v>
      </c>
      <c r="D27" s="10">
        <v>120125301015</v>
      </c>
      <c r="E27" s="4">
        <v>19</v>
      </c>
      <c r="F27" s="4">
        <v>14</v>
      </c>
      <c r="G27" s="4">
        <f t="shared" si="0"/>
        <v>33</v>
      </c>
      <c r="H27" s="4">
        <v>5</v>
      </c>
      <c r="I27" s="4">
        <v>5</v>
      </c>
      <c r="J27" s="4">
        <v>5</v>
      </c>
      <c r="K27" s="4">
        <f t="shared" si="1"/>
        <v>48</v>
      </c>
      <c r="L27" s="4">
        <f t="shared" si="2"/>
        <v>24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4" t="s">
        <v>89</v>
      </c>
      <c r="D28" s="10">
        <v>120125301016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90</v>
      </c>
      <c r="D29" s="10">
        <v>120125301018</v>
      </c>
      <c r="E29" s="4">
        <v>17</v>
      </c>
      <c r="F29" s="4">
        <v>13</v>
      </c>
      <c r="G29" s="4">
        <f t="shared" si="0"/>
        <v>30</v>
      </c>
      <c r="H29" s="4">
        <v>5</v>
      </c>
      <c r="I29" s="4">
        <v>5</v>
      </c>
      <c r="J29" s="4">
        <v>5</v>
      </c>
      <c r="K29" s="4">
        <f t="shared" si="1"/>
        <v>45</v>
      </c>
      <c r="L29" s="4">
        <f t="shared" si="2"/>
        <v>22.5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91</v>
      </c>
      <c r="D30" s="10">
        <v>120125301019</v>
      </c>
      <c r="E30" s="4">
        <v>19</v>
      </c>
      <c r="F30" s="4">
        <v>15</v>
      </c>
      <c r="G30" s="4">
        <f t="shared" si="0"/>
        <v>34</v>
      </c>
      <c r="H30" s="4">
        <v>5</v>
      </c>
      <c r="I30" s="4">
        <v>5</v>
      </c>
      <c r="J30" s="4">
        <v>5</v>
      </c>
      <c r="K30" s="4">
        <f t="shared" si="1"/>
        <v>49</v>
      </c>
      <c r="L30" s="4">
        <f t="shared" si="2"/>
        <v>24.5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92</v>
      </c>
      <c r="D31" s="10">
        <v>120125301020</v>
      </c>
      <c r="E31" s="4">
        <v>19</v>
      </c>
      <c r="F31" s="4">
        <v>14</v>
      </c>
      <c r="G31" s="4">
        <f t="shared" si="0"/>
        <v>33</v>
      </c>
      <c r="H31" s="4">
        <v>5</v>
      </c>
      <c r="I31" s="4">
        <v>5</v>
      </c>
      <c r="J31" s="4">
        <v>5</v>
      </c>
      <c r="K31" s="4">
        <f t="shared" si="1"/>
        <v>48</v>
      </c>
      <c r="L31" s="4">
        <f t="shared" si="2"/>
        <v>24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4" t="s">
        <v>93</v>
      </c>
      <c r="D32" s="10">
        <v>120125301021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4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4" t="s">
        <v>94</v>
      </c>
      <c r="D33" s="10">
        <v>120125301022</v>
      </c>
      <c r="E33" s="4">
        <v>19</v>
      </c>
      <c r="F33" s="4">
        <v>13</v>
      </c>
      <c r="G33" s="4">
        <f t="shared" si="0"/>
        <v>32</v>
      </c>
      <c r="H33" s="4">
        <v>5</v>
      </c>
      <c r="I33" s="4">
        <v>5</v>
      </c>
      <c r="J33" s="4">
        <v>4</v>
      </c>
      <c r="K33" s="4">
        <f t="shared" si="1"/>
        <v>46</v>
      </c>
      <c r="L33" s="4">
        <f t="shared" si="2"/>
        <v>23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95</v>
      </c>
      <c r="D34" s="10">
        <v>120125301023</v>
      </c>
      <c r="E34" s="4">
        <v>18</v>
      </c>
      <c r="F34" s="4">
        <v>14</v>
      </c>
      <c r="G34" s="4">
        <f t="shared" si="0"/>
        <v>32</v>
      </c>
      <c r="H34" s="4">
        <v>4</v>
      </c>
      <c r="I34" s="4">
        <v>4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96</v>
      </c>
      <c r="D35" s="10">
        <v>120125301024</v>
      </c>
      <c r="E35" s="4">
        <v>18</v>
      </c>
      <c r="F35" s="4">
        <v>13</v>
      </c>
      <c r="G35" s="4">
        <f t="shared" si="0"/>
        <v>31</v>
      </c>
      <c r="H35" s="4">
        <v>5</v>
      </c>
      <c r="I35" s="4">
        <v>5</v>
      </c>
      <c r="J35" s="4">
        <v>5</v>
      </c>
      <c r="K35" s="4">
        <f t="shared" si="1"/>
        <v>46</v>
      </c>
      <c r="L35" s="4">
        <f t="shared" si="2"/>
        <v>23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4" t="s">
        <v>97</v>
      </c>
      <c r="D36" s="10">
        <v>120125301025</v>
      </c>
      <c r="E36" s="4">
        <v>18</v>
      </c>
      <c r="F36" s="4">
        <v>13</v>
      </c>
      <c r="G36" s="4">
        <f t="shared" si="0"/>
        <v>31</v>
      </c>
      <c r="H36" s="4">
        <v>5</v>
      </c>
      <c r="I36" s="4">
        <v>4</v>
      </c>
      <c r="J36" s="4">
        <v>4</v>
      </c>
      <c r="K36" s="4">
        <f t="shared" si="1"/>
        <v>44</v>
      </c>
      <c r="L36" s="4">
        <f t="shared" si="2"/>
        <v>22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4" t="s">
        <v>98</v>
      </c>
      <c r="D37" s="10">
        <v>120125301026</v>
      </c>
      <c r="E37" s="4">
        <v>19</v>
      </c>
      <c r="F37" s="4">
        <v>13</v>
      </c>
      <c r="G37" s="4">
        <f t="shared" si="0"/>
        <v>32</v>
      </c>
      <c r="H37" s="4">
        <v>5</v>
      </c>
      <c r="I37" s="4">
        <v>5</v>
      </c>
      <c r="J37" s="4">
        <v>5</v>
      </c>
      <c r="K37" s="4">
        <f t="shared" si="1"/>
        <v>47</v>
      </c>
      <c r="L37" s="4">
        <f t="shared" si="2"/>
        <v>23.5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99</v>
      </c>
      <c r="D38" s="10">
        <v>120125301027</v>
      </c>
      <c r="E38" s="4">
        <v>19</v>
      </c>
      <c r="F38" s="4">
        <v>14</v>
      </c>
      <c r="G38" s="4">
        <f t="shared" si="0"/>
        <v>33</v>
      </c>
      <c r="H38" s="4">
        <v>5</v>
      </c>
      <c r="I38" s="4">
        <v>5</v>
      </c>
      <c r="J38" s="4">
        <v>5</v>
      </c>
      <c r="K38" s="4">
        <f t="shared" si="1"/>
        <v>48</v>
      </c>
      <c r="L38" s="4">
        <f t="shared" si="2"/>
        <v>24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100</v>
      </c>
      <c r="D39" s="10">
        <v>120125301028</v>
      </c>
      <c r="E39" s="4">
        <v>19</v>
      </c>
      <c r="F39" s="4">
        <v>14</v>
      </c>
      <c r="G39" s="4">
        <f t="shared" si="0"/>
        <v>33</v>
      </c>
      <c r="H39" s="4">
        <v>5</v>
      </c>
      <c r="I39" s="4">
        <v>5</v>
      </c>
      <c r="J39" s="4">
        <v>5</v>
      </c>
      <c r="K39" s="4">
        <f t="shared" si="1"/>
        <v>48</v>
      </c>
      <c r="L39" s="4">
        <f t="shared" si="2"/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101</v>
      </c>
      <c r="D40" s="10">
        <v>120125301029</v>
      </c>
      <c r="E40" s="4">
        <v>19</v>
      </c>
      <c r="F40" s="4">
        <v>14</v>
      </c>
      <c r="G40" s="4">
        <f t="shared" si="0"/>
        <v>33</v>
      </c>
      <c r="H40" s="4">
        <v>5</v>
      </c>
      <c r="I40" s="4">
        <v>5</v>
      </c>
      <c r="J40" s="4">
        <v>5</v>
      </c>
      <c r="K40" s="4">
        <f t="shared" si="1"/>
        <v>48</v>
      </c>
      <c r="L40" s="4">
        <f t="shared" si="2"/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102</v>
      </c>
      <c r="D41" s="10">
        <v>120125301030</v>
      </c>
      <c r="E41" s="4">
        <v>18</v>
      </c>
      <c r="F41" s="4">
        <v>14</v>
      </c>
      <c r="G41" s="4">
        <f t="shared" si="0"/>
        <v>32</v>
      </c>
      <c r="H41" s="4">
        <v>5</v>
      </c>
      <c r="I41" s="4">
        <v>5</v>
      </c>
      <c r="J41" s="4">
        <v>5</v>
      </c>
      <c r="K41" s="4">
        <f t="shared" si="1"/>
        <v>47</v>
      </c>
      <c r="L41" s="4">
        <f t="shared" si="2"/>
        <v>23.5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103</v>
      </c>
      <c r="D42" s="10">
        <v>120125301031</v>
      </c>
      <c r="E42" s="4">
        <v>17</v>
      </c>
      <c r="F42" s="4">
        <v>13</v>
      </c>
      <c r="G42" s="4">
        <f t="shared" si="0"/>
        <v>30</v>
      </c>
      <c r="H42" s="4">
        <v>5</v>
      </c>
      <c r="I42" s="4">
        <v>5</v>
      </c>
      <c r="J42" s="4">
        <v>5</v>
      </c>
      <c r="K42" s="4">
        <f t="shared" si="1"/>
        <v>45</v>
      </c>
      <c r="L42" s="4">
        <f t="shared" si="2"/>
        <v>22.5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4" t="s">
        <v>152</v>
      </c>
      <c r="D43" s="10">
        <v>120125301032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4</v>
      </c>
      <c r="J43" s="4">
        <v>5</v>
      </c>
      <c r="K43" s="4">
        <f t="shared" si="1"/>
        <v>45</v>
      </c>
      <c r="L43" s="4">
        <f t="shared" si="2"/>
        <v>22.5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153</v>
      </c>
      <c r="D44" s="10">
        <v>120125301033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154</v>
      </c>
      <c r="D45" s="10">
        <v>120125301034</v>
      </c>
      <c r="E45" s="4">
        <v>18</v>
      </c>
      <c r="F45" s="4">
        <v>13</v>
      </c>
      <c r="G45" s="4">
        <f t="shared" si="0"/>
        <v>31</v>
      </c>
      <c r="H45" s="4">
        <v>5</v>
      </c>
      <c r="I45" s="4">
        <v>5</v>
      </c>
      <c r="J45" s="4">
        <v>5</v>
      </c>
      <c r="K45" s="4">
        <f t="shared" si="1"/>
        <v>46</v>
      </c>
      <c r="L45" s="4">
        <f t="shared" si="2"/>
        <v>23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104</v>
      </c>
      <c r="D46" s="10">
        <v>120125301035</v>
      </c>
      <c r="E46" s="4">
        <v>19</v>
      </c>
      <c r="F46" s="4">
        <v>14</v>
      </c>
      <c r="G46" s="4">
        <f t="shared" si="0"/>
        <v>33</v>
      </c>
      <c r="H46" s="4">
        <v>5</v>
      </c>
      <c r="I46" s="4">
        <v>5</v>
      </c>
      <c r="J46" s="4">
        <v>5</v>
      </c>
      <c r="K46" s="4">
        <f t="shared" si="1"/>
        <v>48</v>
      </c>
      <c r="L46" s="4">
        <f t="shared" si="2"/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105</v>
      </c>
      <c r="D47" s="10">
        <v>120125301036</v>
      </c>
      <c r="E47" s="4">
        <v>18</v>
      </c>
      <c r="F47" s="4">
        <v>14</v>
      </c>
      <c r="G47" s="4">
        <f t="shared" si="0"/>
        <v>32</v>
      </c>
      <c r="H47" s="4">
        <v>5</v>
      </c>
      <c r="I47" s="4">
        <v>4</v>
      </c>
      <c r="J47" s="4">
        <v>5</v>
      </c>
      <c r="K47" s="4">
        <f t="shared" si="1"/>
        <v>46</v>
      </c>
      <c r="L47" s="4">
        <f t="shared" si="2"/>
        <v>23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4" t="s">
        <v>155</v>
      </c>
      <c r="D48" s="10">
        <v>120125301037</v>
      </c>
      <c r="E48" s="4">
        <v>18</v>
      </c>
      <c r="F48" s="4">
        <v>13</v>
      </c>
      <c r="G48" s="4">
        <f t="shared" si="0"/>
        <v>31</v>
      </c>
      <c r="H48" s="4">
        <v>5</v>
      </c>
      <c r="I48" s="4">
        <v>5</v>
      </c>
      <c r="J48" s="4">
        <v>5</v>
      </c>
      <c r="K48" s="4">
        <f t="shared" si="1"/>
        <v>46</v>
      </c>
      <c r="L48" s="4">
        <f t="shared" si="2"/>
        <v>23</v>
      </c>
      <c r="M48" s="4"/>
      <c r="N48" s="4"/>
      <c r="O48" s="4"/>
      <c r="P48" s="4"/>
      <c r="Q48" s="4"/>
      <c r="R48" s="4"/>
    </row>
    <row r="49" spans="1:18">
      <c r="A49" s="4">
        <v>36</v>
      </c>
      <c r="B49" s="4"/>
      <c r="C49" s="5" t="s">
        <v>156</v>
      </c>
      <c r="D49" s="10">
        <v>120125301038</v>
      </c>
      <c r="E49" s="4">
        <v>19</v>
      </c>
      <c r="F49" s="4">
        <v>13</v>
      </c>
      <c r="G49" s="4">
        <f t="shared" si="0"/>
        <v>32</v>
      </c>
      <c r="H49" s="4">
        <v>5</v>
      </c>
      <c r="I49" s="4">
        <v>5</v>
      </c>
      <c r="J49" s="4">
        <v>5</v>
      </c>
      <c r="K49" s="4">
        <v>46</v>
      </c>
      <c r="L49" s="4">
        <f t="shared" si="2"/>
        <v>23</v>
      </c>
      <c r="M49" s="4"/>
      <c r="N49" s="4"/>
      <c r="O49" s="4"/>
      <c r="P49" s="4"/>
      <c r="Q49" s="4"/>
      <c r="R49" s="4"/>
    </row>
    <row r="50" spans="1:18">
      <c r="A50" s="4">
        <v>37</v>
      </c>
      <c r="B50" s="4"/>
      <c r="C50" s="4" t="s">
        <v>157</v>
      </c>
      <c r="D50" s="10">
        <v>120125301039</v>
      </c>
      <c r="E50" s="4">
        <v>18</v>
      </c>
      <c r="F50" s="4">
        <v>14</v>
      </c>
      <c r="G50" s="4">
        <f t="shared" si="0"/>
        <v>32</v>
      </c>
      <c r="H50" s="4">
        <v>5</v>
      </c>
      <c r="I50" s="4">
        <v>5</v>
      </c>
      <c r="J50" s="4">
        <v>4</v>
      </c>
      <c r="K50" s="4">
        <v>47</v>
      </c>
      <c r="L50" s="4">
        <f t="shared" si="2"/>
        <v>23.5</v>
      </c>
      <c r="M50" s="4"/>
      <c r="N50" s="4"/>
      <c r="O50" s="4"/>
      <c r="P50" s="4"/>
      <c r="Q50" s="4"/>
      <c r="R50" s="4"/>
    </row>
    <row r="51" spans="1:18">
      <c r="A51" s="4">
        <v>38</v>
      </c>
      <c r="B51" s="4"/>
      <c r="C51" s="4" t="s">
        <v>158</v>
      </c>
      <c r="D51" s="10">
        <v>120125301040</v>
      </c>
      <c r="E51" s="4">
        <v>19</v>
      </c>
      <c r="F51" s="4">
        <v>15</v>
      </c>
      <c r="G51" s="4">
        <f t="shared" si="0"/>
        <v>34</v>
      </c>
      <c r="H51" s="4">
        <v>5</v>
      </c>
      <c r="I51" s="4">
        <v>4</v>
      </c>
      <c r="J51" s="4">
        <v>4</v>
      </c>
      <c r="K51" s="4">
        <f t="shared" si="1"/>
        <v>47</v>
      </c>
      <c r="L51" s="4">
        <f t="shared" si="2"/>
        <v>23.5</v>
      </c>
      <c r="M51" s="4"/>
      <c r="N51" s="4"/>
      <c r="O51" s="4"/>
      <c r="P51" s="4"/>
      <c r="Q51" s="4"/>
      <c r="R51" s="4"/>
    </row>
    <row r="52" spans="1:18">
      <c r="A52" s="4">
        <v>39</v>
      </c>
      <c r="B52" s="4"/>
      <c r="C52" s="7" t="s">
        <v>159</v>
      </c>
      <c r="D52" s="10">
        <v>120125301041</v>
      </c>
      <c r="E52" s="4">
        <v>18</v>
      </c>
      <c r="F52" s="4">
        <v>14</v>
      </c>
      <c r="G52" s="4">
        <f t="shared" si="0"/>
        <v>32</v>
      </c>
      <c r="H52" s="4">
        <v>5</v>
      </c>
      <c r="I52" s="4">
        <v>5</v>
      </c>
      <c r="J52" s="4">
        <v>5</v>
      </c>
      <c r="K52" s="4">
        <f t="shared" si="1"/>
        <v>47</v>
      </c>
      <c r="L52" s="4">
        <f t="shared" si="2"/>
        <v>23.5</v>
      </c>
      <c r="M52" s="4"/>
      <c r="N52" s="4"/>
      <c r="O52" s="4"/>
      <c r="P52" s="4"/>
      <c r="Q52" s="4"/>
      <c r="R52" s="4"/>
    </row>
    <row r="53" spans="1:18">
      <c r="A53" s="4">
        <v>40</v>
      </c>
      <c r="B53" s="4"/>
      <c r="C53" s="5" t="s">
        <v>160</v>
      </c>
      <c r="D53" s="10">
        <v>120125301042</v>
      </c>
      <c r="E53" s="4">
        <v>19</v>
      </c>
      <c r="F53" s="4">
        <v>13</v>
      </c>
      <c r="G53" s="4">
        <f t="shared" si="0"/>
        <v>32</v>
      </c>
      <c r="H53" s="4">
        <v>5</v>
      </c>
      <c r="I53" s="4">
        <v>4</v>
      </c>
      <c r="J53" s="4">
        <v>5</v>
      </c>
      <c r="K53" s="4">
        <f t="shared" si="1"/>
        <v>46</v>
      </c>
      <c r="L53" s="4">
        <f t="shared" si="2"/>
        <v>23</v>
      </c>
      <c r="M53" s="4"/>
      <c r="N53" s="4"/>
      <c r="O53" s="4"/>
      <c r="P53" s="4"/>
      <c r="Q53" s="4"/>
      <c r="R53" s="4"/>
    </row>
    <row r="54" spans="1:18">
      <c r="A54" s="4">
        <v>41</v>
      </c>
      <c r="B54" s="4"/>
      <c r="C54" s="4" t="s">
        <v>161</v>
      </c>
      <c r="D54" s="10">
        <v>120125301043</v>
      </c>
      <c r="E54" s="4">
        <v>18</v>
      </c>
      <c r="F54" s="4">
        <v>13</v>
      </c>
      <c r="G54" s="4">
        <f t="shared" si="0"/>
        <v>31</v>
      </c>
      <c r="H54" s="4">
        <v>5</v>
      </c>
      <c r="I54" s="4">
        <v>4</v>
      </c>
      <c r="J54" s="4">
        <v>4</v>
      </c>
      <c r="K54" s="4">
        <f t="shared" si="1"/>
        <v>44</v>
      </c>
      <c r="L54" s="4">
        <f t="shared" si="2"/>
        <v>22</v>
      </c>
      <c r="M54" s="4"/>
      <c r="N54" s="4"/>
      <c r="O54" s="4"/>
      <c r="P54" s="4"/>
      <c r="Q54" s="4"/>
      <c r="R54" s="4"/>
    </row>
    <row r="55" spans="1:18">
      <c r="A55" s="4">
        <v>42</v>
      </c>
      <c r="B55" s="4"/>
      <c r="C55" s="4" t="s">
        <v>106</v>
      </c>
      <c r="D55" s="10">
        <v>120125301044</v>
      </c>
      <c r="E55" s="4">
        <v>19</v>
      </c>
      <c r="F55" s="4">
        <v>14</v>
      </c>
      <c r="G55" s="4">
        <f t="shared" si="0"/>
        <v>33</v>
      </c>
      <c r="H55" s="4">
        <v>5</v>
      </c>
      <c r="I55" s="4">
        <v>4</v>
      </c>
      <c r="J55" s="4">
        <v>4</v>
      </c>
      <c r="K55" s="4">
        <f t="shared" si="1"/>
        <v>46</v>
      </c>
      <c r="L55" s="4">
        <f t="shared" si="2"/>
        <v>23</v>
      </c>
      <c r="M55" s="4"/>
      <c r="N55" s="4"/>
      <c r="O55" s="4"/>
      <c r="P55" s="4"/>
      <c r="Q55" s="4"/>
      <c r="R55" s="4"/>
    </row>
    <row r="56" spans="1:18">
      <c r="A56" s="4">
        <v>43</v>
      </c>
      <c r="B56" s="4"/>
      <c r="C56" s="4" t="s">
        <v>162</v>
      </c>
      <c r="D56" s="10">
        <v>120125301045</v>
      </c>
      <c r="E56" s="4">
        <v>18</v>
      </c>
      <c r="F56" s="4">
        <v>13</v>
      </c>
      <c r="G56" s="4">
        <f>E56+F56</f>
        <v>31</v>
      </c>
      <c r="H56" s="4">
        <v>5</v>
      </c>
      <c r="I56" s="4">
        <v>5</v>
      </c>
      <c r="J56" s="4">
        <v>5</v>
      </c>
      <c r="K56" s="4">
        <f t="shared" si="1"/>
        <v>46</v>
      </c>
      <c r="L56" s="4">
        <f t="shared" si="2"/>
        <v>23</v>
      </c>
      <c r="M56" s="4"/>
      <c r="N56" s="4"/>
      <c r="O56" s="4"/>
      <c r="P56" s="4"/>
      <c r="Q56" s="4"/>
      <c r="R56" s="4"/>
    </row>
    <row r="57" spans="1:18">
      <c r="A57" s="4">
        <v>44</v>
      </c>
      <c r="B57" s="4"/>
      <c r="C57" s="4" t="s">
        <v>163</v>
      </c>
      <c r="D57" s="10">
        <v>120125301046</v>
      </c>
      <c r="E57" s="4">
        <v>18</v>
      </c>
      <c r="F57" s="4">
        <v>13</v>
      </c>
      <c r="G57" s="4">
        <f t="shared" si="0"/>
        <v>31</v>
      </c>
      <c r="H57" s="4">
        <v>5</v>
      </c>
      <c r="I57" s="4">
        <v>5</v>
      </c>
      <c r="J57" s="4">
        <v>5</v>
      </c>
      <c r="K57" s="4">
        <f t="shared" si="1"/>
        <v>46</v>
      </c>
      <c r="L57" s="4">
        <f t="shared" si="2"/>
        <v>23</v>
      </c>
      <c r="M57" s="4"/>
      <c r="N57" s="4"/>
      <c r="O57" s="4"/>
      <c r="P57" s="4"/>
      <c r="Q57" s="4"/>
      <c r="R57" s="4"/>
    </row>
    <row r="58" spans="1:18">
      <c r="A58" s="4">
        <v>45</v>
      </c>
      <c r="B58" s="4"/>
      <c r="C58" s="4" t="s">
        <v>164</v>
      </c>
      <c r="D58" s="10">
        <v>120125301047</v>
      </c>
      <c r="E58" s="4">
        <v>19</v>
      </c>
      <c r="F58" s="4">
        <v>14</v>
      </c>
      <c r="G58" s="4">
        <f t="shared" si="0"/>
        <v>33</v>
      </c>
      <c r="H58" s="4">
        <v>4</v>
      </c>
      <c r="I58" s="4">
        <v>3</v>
      </c>
      <c r="J58" s="4">
        <v>4</v>
      </c>
      <c r="K58" s="4">
        <f t="shared" si="1"/>
        <v>44</v>
      </c>
      <c r="L58" s="4">
        <f t="shared" si="2"/>
        <v>22</v>
      </c>
      <c r="M58" s="4"/>
      <c r="N58" s="4"/>
      <c r="O58" s="4"/>
      <c r="P58" s="4"/>
      <c r="Q58" s="4"/>
      <c r="R58" s="4"/>
    </row>
    <row r="59" spans="1:18">
      <c r="A59" s="4">
        <v>46</v>
      </c>
      <c r="B59" s="4"/>
      <c r="C59" s="4" t="s">
        <v>107</v>
      </c>
      <c r="D59" s="10">
        <v>120125301048</v>
      </c>
      <c r="E59" s="4">
        <v>18</v>
      </c>
      <c r="F59" s="4">
        <v>13</v>
      </c>
      <c r="G59" s="4">
        <f t="shared" si="0"/>
        <v>31</v>
      </c>
      <c r="H59" s="4">
        <v>5</v>
      </c>
      <c r="I59" s="4">
        <v>5</v>
      </c>
      <c r="J59" s="4">
        <v>5</v>
      </c>
      <c r="K59" s="4">
        <f t="shared" si="1"/>
        <v>46</v>
      </c>
      <c r="L59" s="4">
        <f t="shared" si="2"/>
        <v>23</v>
      </c>
      <c r="M59" s="4"/>
      <c r="N59" s="4"/>
      <c r="O59" s="4"/>
      <c r="P59" s="4"/>
      <c r="Q59" s="4"/>
      <c r="R59" s="4"/>
    </row>
    <row r="60" spans="1:18">
      <c r="A60" s="4">
        <v>47</v>
      </c>
      <c r="B60" s="4"/>
      <c r="C60" s="4" t="s">
        <v>165</v>
      </c>
      <c r="D60" s="10">
        <v>120125301049</v>
      </c>
      <c r="E60" s="4">
        <v>19</v>
      </c>
      <c r="F60" s="4">
        <v>14</v>
      </c>
      <c r="G60" s="4">
        <f t="shared" si="0"/>
        <v>33</v>
      </c>
      <c r="H60" s="4">
        <v>5</v>
      </c>
      <c r="I60" s="4">
        <v>5</v>
      </c>
      <c r="J60" s="4">
        <v>5</v>
      </c>
      <c r="K60" s="4">
        <f t="shared" si="1"/>
        <v>48</v>
      </c>
      <c r="L60" s="4">
        <f t="shared" si="2"/>
        <v>24</v>
      </c>
      <c r="M60" s="4"/>
      <c r="N60" s="4"/>
      <c r="O60" s="4"/>
      <c r="P60" s="4"/>
      <c r="Q60" s="4"/>
      <c r="R60" s="4"/>
    </row>
    <row r="61" spans="1:18">
      <c r="A61" s="4">
        <v>48</v>
      </c>
      <c r="B61" s="4"/>
      <c r="C61" s="5" t="s">
        <v>108</v>
      </c>
      <c r="D61" s="10">
        <v>120125301050</v>
      </c>
      <c r="E61" s="4">
        <v>18</v>
      </c>
      <c r="F61" s="4">
        <v>13</v>
      </c>
      <c r="G61" s="4">
        <f t="shared" si="0"/>
        <v>31</v>
      </c>
      <c r="H61" s="4">
        <v>4</v>
      </c>
      <c r="I61" s="4">
        <v>5</v>
      </c>
      <c r="J61" s="4">
        <v>4</v>
      </c>
      <c r="K61" s="4">
        <f t="shared" si="1"/>
        <v>44</v>
      </c>
      <c r="L61" s="4">
        <f t="shared" si="2"/>
        <v>22</v>
      </c>
      <c r="M61" s="4"/>
      <c r="N61" s="4"/>
      <c r="O61" s="4"/>
      <c r="P61" s="4"/>
      <c r="Q61" s="4"/>
      <c r="R61" s="4"/>
    </row>
    <row r="62" spans="1:18">
      <c r="A62" s="4">
        <v>49</v>
      </c>
      <c r="B62" s="4"/>
      <c r="C62" s="4" t="s">
        <v>109</v>
      </c>
      <c r="D62" s="10">
        <v>120125301051</v>
      </c>
      <c r="E62" s="4">
        <v>18</v>
      </c>
      <c r="F62" s="4">
        <v>13</v>
      </c>
      <c r="G62" s="4">
        <f t="shared" si="0"/>
        <v>31</v>
      </c>
      <c r="H62" s="4">
        <v>5</v>
      </c>
      <c r="I62" s="4">
        <v>5</v>
      </c>
      <c r="J62" s="4">
        <v>5</v>
      </c>
      <c r="K62" s="4">
        <f t="shared" si="1"/>
        <v>46</v>
      </c>
      <c r="L62" s="4">
        <f t="shared" si="2"/>
        <v>23</v>
      </c>
      <c r="M62" s="4"/>
      <c r="N62" s="4"/>
      <c r="O62" s="4"/>
      <c r="P62" s="4"/>
      <c r="Q62" s="4"/>
      <c r="R62" s="4"/>
    </row>
    <row r="63" spans="1:18">
      <c r="A63" s="4">
        <v>50</v>
      </c>
      <c r="B63" s="4"/>
      <c r="C63" s="4" t="s">
        <v>166</v>
      </c>
      <c r="D63" s="10">
        <v>120125301052</v>
      </c>
      <c r="E63" s="4">
        <v>18</v>
      </c>
      <c r="F63" s="4">
        <v>13</v>
      </c>
      <c r="G63" s="4">
        <f t="shared" si="0"/>
        <v>31</v>
      </c>
      <c r="H63" s="4">
        <v>5</v>
      </c>
      <c r="I63" s="4">
        <v>5</v>
      </c>
      <c r="J63" s="4">
        <v>5</v>
      </c>
      <c r="K63" s="4">
        <f t="shared" si="1"/>
        <v>46</v>
      </c>
      <c r="L63" s="4">
        <f t="shared" si="2"/>
        <v>23</v>
      </c>
      <c r="M63" s="4"/>
      <c r="N63" s="4"/>
      <c r="O63" s="4"/>
      <c r="P63" s="4"/>
      <c r="Q63" s="4"/>
      <c r="R63" s="4"/>
    </row>
    <row r="64" spans="1:18">
      <c r="A64" s="4">
        <v>51</v>
      </c>
      <c r="B64" s="4"/>
      <c r="C64" s="4" t="s">
        <v>167</v>
      </c>
      <c r="D64" s="10">
        <v>120125301053</v>
      </c>
      <c r="E64" s="4">
        <v>18</v>
      </c>
      <c r="F64" s="4">
        <v>14</v>
      </c>
      <c r="G64" s="4">
        <f t="shared" si="0"/>
        <v>32</v>
      </c>
      <c r="H64" s="4">
        <v>4</v>
      </c>
      <c r="I64" s="4">
        <v>4</v>
      </c>
      <c r="J64" s="4">
        <v>4</v>
      </c>
      <c r="K64" s="4">
        <f t="shared" si="1"/>
        <v>44</v>
      </c>
      <c r="L64" s="4">
        <f t="shared" si="2"/>
        <v>22</v>
      </c>
      <c r="M64" s="4"/>
      <c r="N64" s="4"/>
      <c r="O64" s="4"/>
      <c r="P64" s="4"/>
      <c r="Q64" s="4"/>
      <c r="R64" s="4"/>
    </row>
    <row r="65" spans="1:18">
      <c r="A65" s="4">
        <v>52</v>
      </c>
      <c r="B65" s="4"/>
      <c r="C65" s="4" t="s">
        <v>180</v>
      </c>
      <c r="D65" s="10">
        <v>120125301054</v>
      </c>
      <c r="E65" s="4">
        <v>18</v>
      </c>
      <c r="F65" s="4">
        <v>14</v>
      </c>
      <c r="G65" s="4">
        <f t="shared" si="0"/>
        <v>32</v>
      </c>
      <c r="H65" s="4">
        <v>4</v>
      </c>
      <c r="I65" s="4">
        <v>4</v>
      </c>
      <c r="J65" s="4">
        <v>4</v>
      </c>
      <c r="K65" s="4">
        <f t="shared" si="1"/>
        <v>44</v>
      </c>
      <c r="L65" s="4">
        <f t="shared" si="2"/>
        <v>22</v>
      </c>
      <c r="M65" s="4"/>
      <c r="N65" s="4"/>
      <c r="O65" s="4"/>
      <c r="P65" s="4"/>
      <c r="Q65" s="4"/>
      <c r="R65" s="4"/>
    </row>
    <row r="66" spans="1:18">
      <c r="A66" s="4">
        <v>53</v>
      </c>
      <c r="B66" s="4"/>
      <c r="C66" s="4" t="s">
        <v>168</v>
      </c>
      <c r="D66" s="10">
        <v>120125301055</v>
      </c>
      <c r="E66" s="4">
        <v>18</v>
      </c>
      <c r="F66" s="4">
        <v>13</v>
      </c>
      <c r="G66" s="4">
        <f t="shared" si="0"/>
        <v>31</v>
      </c>
      <c r="H66" s="4">
        <v>4</v>
      </c>
      <c r="I66" s="4">
        <v>4</v>
      </c>
      <c r="J66" s="4">
        <v>4</v>
      </c>
      <c r="K66" s="4">
        <f t="shared" si="1"/>
        <v>43</v>
      </c>
      <c r="L66" s="4">
        <f t="shared" si="2"/>
        <v>21.5</v>
      </c>
      <c r="M66" s="4"/>
      <c r="N66" s="4"/>
      <c r="O66" s="4"/>
      <c r="P66" s="4"/>
      <c r="Q66" s="4"/>
      <c r="R66" s="4"/>
    </row>
    <row r="67" spans="1:18">
      <c r="A67" s="4">
        <v>54</v>
      </c>
      <c r="B67" s="4"/>
      <c r="C67" s="4" t="s">
        <v>169</v>
      </c>
      <c r="D67" s="10">
        <v>120125301056</v>
      </c>
      <c r="E67" s="4">
        <v>18</v>
      </c>
      <c r="F67" s="4">
        <v>13</v>
      </c>
      <c r="G67" s="4">
        <f t="shared" si="0"/>
        <v>31</v>
      </c>
      <c r="H67" s="4">
        <v>5</v>
      </c>
      <c r="I67" s="4">
        <v>5</v>
      </c>
      <c r="J67" s="4">
        <v>5</v>
      </c>
      <c r="K67" s="4">
        <f t="shared" si="1"/>
        <v>46</v>
      </c>
      <c r="L67" s="4">
        <f t="shared" si="2"/>
        <v>23</v>
      </c>
      <c r="M67" s="4"/>
      <c r="N67" s="4"/>
      <c r="O67" s="4"/>
      <c r="P67" s="4"/>
      <c r="Q67" s="4"/>
      <c r="R67" s="4"/>
    </row>
    <row r="68" spans="1:18">
      <c r="A68" s="4">
        <v>55</v>
      </c>
      <c r="B68" s="4"/>
      <c r="C68" s="5" t="s">
        <v>170</v>
      </c>
      <c r="D68" s="10">
        <v>120125301057</v>
      </c>
      <c r="E68" s="4">
        <v>19</v>
      </c>
      <c r="F68" s="4">
        <v>14</v>
      </c>
      <c r="G68" s="4">
        <f t="shared" si="0"/>
        <v>33</v>
      </c>
      <c r="H68" s="4">
        <v>5</v>
      </c>
      <c r="I68" s="4">
        <v>5</v>
      </c>
      <c r="J68" s="4">
        <v>5</v>
      </c>
      <c r="K68" s="4">
        <f t="shared" si="1"/>
        <v>48</v>
      </c>
      <c r="L68" s="4">
        <f t="shared" si="2"/>
        <v>24</v>
      </c>
      <c r="M68" s="4"/>
      <c r="N68" s="4"/>
      <c r="O68" s="4"/>
      <c r="P68" s="4"/>
      <c r="Q68" s="4"/>
      <c r="R68" s="4"/>
    </row>
    <row r="69" spans="1:18">
      <c r="A69" s="4">
        <v>56</v>
      </c>
      <c r="B69" s="4"/>
      <c r="C69" s="4" t="s">
        <v>171</v>
      </c>
      <c r="D69" s="10">
        <v>120125301058</v>
      </c>
      <c r="E69" s="4">
        <v>19</v>
      </c>
      <c r="F69" s="4">
        <v>14</v>
      </c>
      <c r="G69" s="4">
        <f>E69+F69</f>
        <v>33</v>
      </c>
      <c r="H69" s="4">
        <v>5</v>
      </c>
      <c r="I69" s="4">
        <v>5</v>
      </c>
      <c r="J69" s="4">
        <v>5</v>
      </c>
      <c r="K69" s="4">
        <v>46</v>
      </c>
      <c r="L69" s="4">
        <f t="shared" si="2"/>
        <v>23</v>
      </c>
      <c r="M69" s="4"/>
      <c r="N69" s="4"/>
      <c r="O69" s="4"/>
      <c r="P69" s="4"/>
      <c r="Q69" s="4"/>
      <c r="R69" s="4"/>
    </row>
    <row r="70" spans="1:18">
      <c r="A70" s="4">
        <v>57</v>
      </c>
      <c r="B70" s="4"/>
      <c r="C70" s="5" t="s">
        <v>172</v>
      </c>
      <c r="D70" s="10">
        <v>120125301059</v>
      </c>
      <c r="E70" s="4">
        <v>17</v>
      </c>
      <c r="F70" s="4">
        <v>13</v>
      </c>
      <c r="G70" s="4">
        <f>E70+F70</f>
        <v>30</v>
      </c>
      <c r="H70" s="4">
        <v>5</v>
      </c>
      <c r="I70" s="4">
        <v>4</v>
      </c>
      <c r="J70" s="4">
        <v>5</v>
      </c>
      <c r="K70" s="4">
        <f>G70+H70+I70+J70</f>
        <v>44</v>
      </c>
      <c r="L70" s="4">
        <f t="shared" si="2"/>
        <v>22</v>
      </c>
      <c r="M70" s="4"/>
      <c r="N70" s="4"/>
      <c r="O70" s="4"/>
      <c r="P70" s="4"/>
      <c r="Q70" s="4"/>
      <c r="R70" s="4"/>
    </row>
    <row r="71" spans="1:18">
      <c r="A71" s="4">
        <v>58</v>
      </c>
      <c r="B71" s="4"/>
      <c r="C71" s="8" t="s">
        <v>173</v>
      </c>
      <c r="D71" s="10">
        <v>120125301060</v>
      </c>
      <c r="E71" s="4">
        <v>17</v>
      </c>
      <c r="F71" s="4">
        <v>13</v>
      </c>
      <c r="G71" s="4">
        <f t="shared" ref="G71:G75" si="3">E71+F71</f>
        <v>30</v>
      </c>
      <c r="H71" s="4">
        <v>4</v>
      </c>
      <c r="I71" s="4">
        <v>4</v>
      </c>
      <c r="J71" s="4">
        <v>4</v>
      </c>
      <c r="K71" s="4">
        <f>G71+H71+I71+J71</f>
        <v>42</v>
      </c>
      <c r="L71" s="4">
        <f t="shared" si="2"/>
        <v>21</v>
      </c>
      <c r="M71" s="4"/>
      <c r="N71" s="4"/>
      <c r="O71" s="4"/>
      <c r="P71" s="4"/>
      <c r="Q71" s="4"/>
      <c r="R71" s="4"/>
    </row>
    <row r="72" spans="1:18">
      <c r="A72" s="4">
        <v>59</v>
      </c>
      <c r="B72" s="4"/>
      <c r="C72" s="4" t="s">
        <v>110</v>
      </c>
      <c r="D72" s="10">
        <v>120125301061</v>
      </c>
      <c r="E72">
        <v>18</v>
      </c>
      <c r="F72">
        <v>14</v>
      </c>
      <c r="G72" s="4">
        <f t="shared" si="3"/>
        <v>32</v>
      </c>
      <c r="H72" s="11">
        <v>4</v>
      </c>
      <c r="I72" s="11">
        <v>4</v>
      </c>
      <c r="J72" s="11">
        <v>4</v>
      </c>
      <c r="K72" s="4">
        <f t="shared" si="1"/>
        <v>44</v>
      </c>
      <c r="L72" s="4">
        <f t="shared" si="2"/>
        <v>22</v>
      </c>
      <c r="M72" s="4"/>
      <c r="N72" s="4"/>
      <c r="O72" s="4"/>
      <c r="P72" s="4"/>
      <c r="Q72" s="4"/>
      <c r="R72" s="4"/>
    </row>
    <row r="73" spans="1:18">
      <c r="A73" s="4">
        <v>60</v>
      </c>
      <c r="B73" s="4"/>
      <c r="C73" s="4" t="s">
        <v>111</v>
      </c>
      <c r="D73" s="10">
        <v>120125301062</v>
      </c>
      <c r="E73" s="4">
        <v>19</v>
      </c>
      <c r="F73" s="4">
        <v>14</v>
      </c>
      <c r="G73" s="4">
        <f t="shared" si="3"/>
        <v>33</v>
      </c>
      <c r="H73" s="4">
        <v>5</v>
      </c>
      <c r="I73" s="4">
        <v>5</v>
      </c>
      <c r="J73" s="4">
        <v>5</v>
      </c>
      <c r="K73" s="4">
        <f>G73+H73+I73+J73</f>
        <v>48</v>
      </c>
      <c r="L73" s="4">
        <f t="shared" si="2"/>
        <v>24</v>
      </c>
      <c r="M73" s="4"/>
      <c r="N73" s="4"/>
      <c r="O73" s="4"/>
      <c r="P73" s="4"/>
      <c r="Q73" s="4"/>
      <c r="R73" s="4"/>
    </row>
    <row r="74" spans="1:18">
      <c r="A74" s="4">
        <v>61</v>
      </c>
      <c r="B74" s="4"/>
      <c r="C74" s="4" t="s">
        <v>174</v>
      </c>
      <c r="D74" s="10">
        <v>120125301063</v>
      </c>
      <c r="E74" s="4">
        <v>19</v>
      </c>
      <c r="F74" s="4">
        <v>14</v>
      </c>
      <c r="G74" s="4">
        <f t="shared" si="3"/>
        <v>33</v>
      </c>
      <c r="H74" s="4">
        <v>5</v>
      </c>
      <c r="I74" s="4">
        <v>5</v>
      </c>
      <c r="J74" s="4">
        <v>5</v>
      </c>
      <c r="K74" s="4">
        <f>G74+H74+I74+J74</f>
        <v>48</v>
      </c>
      <c r="L74" s="4">
        <f t="shared" si="2"/>
        <v>24</v>
      </c>
      <c r="M74" s="4"/>
      <c r="N74" s="4"/>
      <c r="O74" s="4"/>
      <c r="P74" s="4"/>
      <c r="Q74" s="4"/>
      <c r="R74" s="4"/>
    </row>
    <row r="75" spans="1:18">
      <c r="A75" s="4">
        <v>62</v>
      </c>
      <c r="B75" s="4"/>
      <c r="C75" s="4" t="s">
        <v>175</v>
      </c>
      <c r="D75" s="10">
        <v>120125301064</v>
      </c>
      <c r="E75" s="4">
        <v>17</v>
      </c>
      <c r="F75" s="4">
        <v>14</v>
      </c>
      <c r="G75" s="4">
        <f t="shared" si="3"/>
        <v>31</v>
      </c>
      <c r="H75" s="4">
        <v>5</v>
      </c>
      <c r="I75" s="4">
        <v>5</v>
      </c>
      <c r="J75" s="4">
        <v>5</v>
      </c>
      <c r="K75" s="4">
        <f t="shared" si="1"/>
        <v>46</v>
      </c>
      <c r="L75" s="4">
        <f t="shared" si="2"/>
        <v>23</v>
      </c>
      <c r="M75" s="4"/>
      <c r="N75" s="4"/>
      <c r="O75" s="4"/>
      <c r="P75" s="4"/>
      <c r="Q75" s="4"/>
      <c r="R75" s="4"/>
    </row>
    <row r="76" spans="1:18">
      <c r="A76" s="4">
        <v>63</v>
      </c>
      <c r="B76" s="4"/>
      <c r="C76" s="4" t="s">
        <v>181</v>
      </c>
      <c r="D76" s="10">
        <v>120125301065</v>
      </c>
      <c r="E76" s="4">
        <v>18</v>
      </c>
      <c r="F76" s="4">
        <v>13</v>
      </c>
      <c r="G76" s="4">
        <f t="shared" si="0"/>
        <v>31</v>
      </c>
      <c r="H76" s="4">
        <v>5</v>
      </c>
      <c r="I76" s="4">
        <v>5</v>
      </c>
      <c r="J76" s="4">
        <v>5</v>
      </c>
      <c r="K76" s="4">
        <f t="shared" si="1"/>
        <v>46</v>
      </c>
      <c r="L76" s="4">
        <f t="shared" si="2"/>
        <v>23</v>
      </c>
      <c r="M76" s="4"/>
      <c r="N76" s="4"/>
      <c r="O76" s="4"/>
      <c r="P76" s="4"/>
      <c r="Q76" s="4"/>
      <c r="R76" s="4"/>
    </row>
    <row r="77" spans="1:18">
      <c r="A77" s="4">
        <v>64</v>
      </c>
      <c r="B77" s="4"/>
      <c r="C77" s="5" t="s">
        <v>112</v>
      </c>
      <c r="D77" s="10">
        <v>120125301066</v>
      </c>
      <c r="E77" s="4">
        <v>18</v>
      </c>
      <c r="F77" s="4">
        <v>14</v>
      </c>
      <c r="G77" s="4">
        <f t="shared" si="0"/>
        <v>32</v>
      </c>
      <c r="H77" s="4">
        <v>5</v>
      </c>
      <c r="I77" s="4">
        <v>5</v>
      </c>
      <c r="J77" s="4">
        <v>5</v>
      </c>
      <c r="K77" s="4">
        <f t="shared" si="1"/>
        <v>47</v>
      </c>
      <c r="L77" s="4">
        <f t="shared" si="2"/>
        <v>23.5</v>
      </c>
      <c r="M77" s="4"/>
      <c r="N77" s="4"/>
      <c r="O77" s="4"/>
      <c r="P77" s="4"/>
      <c r="Q77" s="4"/>
      <c r="R77" s="4"/>
    </row>
    <row r="78" spans="1:18">
      <c r="A78" s="4">
        <v>65</v>
      </c>
      <c r="B78" s="4"/>
      <c r="C78" s="4" t="s">
        <v>176</v>
      </c>
      <c r="D78" s="10">
        <v>120125301067</v>
      </c>
      <c r="E78" s="4">
        <v>17</v>
      </c>
      <c r="F78" s="4">
        <v>14</v>
      </c>
      <c r="G78" s="4">
        <f t="shared" si="0"/>
        <v>31</v>
      </c>
      <c r="H78" s="4">
        <v>5</v>
      </c>
      <c r="I78" s="4">
        <v>5</v>
      </c>
      <c r="J78" s="4">
        <v>4</v>
      </c>
      <c r="K78" s="4">
        <f t="shared" si="1"/>
        <v>45</v>
      </c>
      <c r="L78" s="4">
        <f t="shared" si="2"/>
        <v>22.5</v>
      </c>
      <c r="M78" s="4"/>
      <c r="N78" s="4"/>
      <c r="O78" s="4"/>
      <c r="P78" s="4"/>
      <c r="Q78" s="4"/>
      <c r="R78" s="4"/>
    </row>
    <row r="79" spans="1:18">
      <c r="A79" s="4">
        <v>66</v>
      </c>
      <c r="B79" s="4"/>
      <c r="C79" s="5" t="s">
        <v>177</v>
      </c>
      <c r="D79" s="10">
        <v>120125301068</v>
      </c>
      <c r="E79" s="4">
        <v>18</v>
      </c>
      <c r="F79" s="4">
        <v>13</v>
      </c>
      <c r="G79" s="4">
        <f t="shared" ref="G79:G85" si="4">E79+F79</f>
        <v>31</v>
      </c>
      <c r="H79" s="4">
        <v>4</v>
      </c>
      <c r="I79" s="4">
        <v>4</v>
      </c>
      <c r="J79" s="4">
        <v>4</v>
      </c>
      <c r="K79" s="4">
        <f t="shared" ref="K79:K85" si="5">G79+H79+I79+J79</f>
        <v>43</v>
      </c>
      <c r="L79" s="4">
        <f t="shared" ref="L79:L83" si="6">K79/2</f>
        <v>21.5</v>
      </c>
      <c r="M79" s="4"/>
      <c r="N79" s="4"/>
      <c r="O79" s="4"/>
      <c r="P79" s="4"/>
      <c r="Q79" s="4"/>
      <c r="R79" s="4"/>
    </row>
    <row r="80" spans="1:18">
      <c r="A80" s="4">
        <v>67</v>
      </c>
      <c r="B80" s="4"/>
      <c r="C80" s="4" t="s">
        <v>113</v>
      </c>
      <c r="D80" s="10">
        <v>120125301069</v>
      </c>
      <c r="E80" s="4">
        <v>19</v>
      </c>
      <c r="F80" s="4">
        <v>14</v>
      </c>
      <c r="G80" s="4">
        <f t="shared" si="4"/>
        <v>33</v>
      </c>
      <c r="H80" s="4">
        <v>5</v>
      </c>
      <c r="I80" s="4">
        <v>5</v>
      </c>
      <c r="J80" s="4">
        <v>5</v>
      </c>
      <c r="K80" s="4">
        <f t="shared" si="5"/>
        <v>48</v>
      </c>
      <c r="L80" s="4">
        <f t="shared" si="6"/>
        <v>24</v>
      </c>
      <c r="M80" s="4"/>
      <c r="N80" s="4"/>
      <c r="O80" s="4"/>
      <c r="P80" s="4"/>
      <c r="Q80" s="4"/>
      <c r="R80" s="4"/>
    </row>
    <row r="81" spans="1:18">
      <c r="A81" s="4">
        <v>68</v>
      </c>
      <c r="B81" s="4"/>
      <c r="C81" s="4" t="s">
        <v>114</v>
      </c>
      <c r="D81" s="10">
        <v>120125301070</v>
      </c>
      <c r="E81" s="4">
        <v>19</v>
      </c>
      <c r="F81" s="4">
        <v>14</v>
      </c>
      <c r="G81" s="4">
        <f t="shared" si="4"/>
        <v>33</v>
      </c>
      <c r="H81" s="4">
        <v>5</v>
      </c>
      <c r="I81" s="4">
        <v>5</v>
      </c>
      <c r="J81" s="4">
        <v>5</v>
      </c>
      <c r="K81" s="4">
        <f t="shared" si="5"/>
        <v>48</v>
      </c>
      <c r="L81" s="4">
        <f t="shared" si="6"/>
        <v>24</v>
      </c>
      <c r="M81" s="4"/>
      <c r="N81" s="4"/>
      <c r="O81" s="4"/>
      <c r="P81" s="4"/>
      <c r="Q81" s="4"/>
      <c r="R81" s="4"/>
    </row>
    <row r="82" spans="1:18">
      <c r="A82" s="4">
        <v>69</v>
      </c>
      <c r="B82" s="4"/>
      <c r="C82" s="4" t="s">
        <v>178</v>
      </c>
      <c r="D82" s="10">
        <v>120125301071</v>
      </c>
      <c r="E82" s="4">
        <v>18</v>
      </c>
      <c r="F82" s="4">
        <v>13</v>
      </c>
      <c r="G82" s="4">
        <f t="shared" si="4"/>
        <v>31</v>
      </c>
      <c r="H82" s="4">
        <v>5</v>
      </c>
      <c r="I82" s="4">
        <v>4</v>
      </c>
      <c r="J82" s="4">
        <v>4</v>
      </c>
      <c r="K82" s="4">
        <f t="shared" si="5"/>
        <v>44</v>
      </c>
      <c r="L82" s="4">
        <f t="shared" si="6"/>
        <v>22</v>
      </c>
      <c r="M82" s="4"/>
      <c r="N82" s="4"/>
      <c r="O82" s="4"/>
      <c r="P82" s="4"/>
      <c r="Q82" s="4"/>
      <c r="R82" s="4"/>
    </row>
    <row r="83" spans="1:18">
      <c r="A83" s="4">
        <v>70</v>
      </c>
      <c r="B83" s="4"/>
      <c r="C83" s="4" t="s">
        <v>179</v>
      </c>
      <c r="D83" s="10">
        <v>120125301072</v>
      </c>
      <c r="E83" s="4">
        <v>18</v>
      </c>
      <c r="F83" s="4">
        <v>14</v>
      </c>
      <c r="G83" s="4">
        <f t="shared" si="4"/>
        <v>32</v>
      </c>
      <c r="H83" s="4">
        <v>4</v>
      </c>
      <c r="I83" s="4">
        <v>4</v>
      </c>
      <c r="J83" s="4">
        <v>4</v>
      </c>
      <c r="K83" s="4">
        <f t="shared" si="5"/>
        <v>44</v>
      </c>
      <c r="L83" s="4">
        <f t="shared" si="6"/>
        <v>22</v>
      </c>
      <c r="M83" s="4"/>
      <c r="N83" s="4"/>
      <c r="O83" s="4"/>
      <c r="P83" s="4"/>
      <c r="Q83" s="4"/>
      <c r="R83" s="4"/>
    </row>
    <row r="87" spans="1:18" ht="18.75">
      <c r="O87" s="14" t="s">
        <v>187</v>
      </c>
    </row>
    <row r="88" spans="1:18" ht="18.75">
      <c r="O88" s="15" t="s">
        <v>5</v>
      </c>
      <c r="P88" s="13"/>
      <c r="Q88" s="13"/>
      <c r="R88" s="13"/>
    </row>
    <row r="89" spans="1:18" ht="18.75">
      <c r="O89" s="14" t="s">
        <v>189</v>
      </c>
    </row>
  </sheetData>
  <mergeCells count="33">
    <mergeCell ref="E12:E13"/>
    <mergeCell ref="F12:F13"/>
    <mergeCell ref="K12:K13"/>
    <mergeCell ref="L12:L13"/>
    <mergeCell ref="M12:M13"/>
    <mergeCell ref="N12:N13"/>
    <mergeCell ref="M10:M11"/>
    <mergeCell ref="N10:N11"/>
    <mergeCell ref="O10:O11"/>
    <mergeCell ref="P10:P11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D1:N1"/>
    <mergeCell ref="D2:N2"/>
    <mergeCell ref="D3:N3"/>
    <mergeCell ref="D4:N4"/>
    <mergeCell ref="A8:C8"/>
    <mergeCell ref="D8:G8"/>
    <mergeCell ref="I8:K8"/>
    <mergeCell ref="N8:O8"/>
  </mergeCells>
  <conditionalFormatting sqref="C14:C8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89"/>
  <sheetViews>
    <sheetView workbookViewId="0">
      <selection activeCell="C19" sqref="C19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5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40</v>
      </c>
      <c r="N8" s="19" t="s">
        <v>9</v>
      </c>
      <c r="O8" s="19"/>
      <c r="P8" s="33" t="s">
        <v>193</v>
      </c>
      <c r="Q8" s="35"/>
      <c r="R8" s="34"/>
    </row>
    <row r="9" spans="1:18" ht="47.25">
      <c r="A9" s="1"/>
      <c r="B9" s="2" t="s">
        <v>10</v>
      </c>
      <c r="C9" s="1" t="s">
        <v>192</v>
      </c>
      <c r="D9" s="1" t="s">
        <v>11</v>
      </c>
      <c r="E9" s="18" t="s">
        <v>192</v>
      </c>
      <c r="F9" s="18"/>
      <c r="G9" s="18"/>
      <c r="H9" s="2" t="s">
        <v>13</v>
      </c>
      <c r="I9" s="1" t="s">
        <v>7</v>
      </c>
      <c r="J9" s="33" t="s">
        <v>14</v>
      </c>
      <c r="K9" s="34"/>
      <c r="L9" s="18" t="s">
        <v>7</v>
      </c>
      <c r="M9" s="18"/>
      <c r="N9" s="2" t="s">
        <v>15</v>
      </c>
      <c r="O9" s="12" t="s">
        <v>182</v>
      </c>
      <c r="P9" s="3" t="s">
        <v>16</v>
      </c>
      <c r="Q9" s="19" t="s">
        <v>17</v>
      </c>
      <c r="R9" s="19"/>
    </row>
    <row r="10" spans="1:18" ht="15.6" customHeight="1">
      <c r="A10" s="20" t="s">
        <v>18</v>
      </c>
      <c r="B10" s="20" t="s">
        <v>19</v>
      </c>
      <c r="C10" s="23" t="s">
        <v>20</v>
      </c>
      <c r="D10" s="20" t="s">
        <v>21</v>
      </c>
      <c r="E10" s="26" t="s">
        <v>22</v>
      </c>
      <c r="F10" s="27"/>
      <c r="G10" s="27"/>
      <c r="H10" s="27"/>
      <c r="I10" s="27"/>
      <c r="J10" s="27"/>
      <c r="K10" s="27"/>
      <c r="L10" s="28"/>
      <c r="M10" s="20" t="s">
        <v>23</v>
      </c>
      <c r="N10" s="20" t="s">
        <v>24</v>
      </c>
      <c r="O10" s="20" t="s">
        <v>25</v>
      </c>
      <c r="P10" s="20" t="s">
        <v>26</v>
      </c>
      <c r="Q10" s="20" t="s">
        <v>25</v>
      </c>
      <c r="R10" s="20" t="s">
        <v>27</v>
      </c>
    </row>
    <row r="11" spans="1:18" ht="96" customHeight="1">
      <c r="A11" s="21"/>
      <c r="B11" s="21"/>
      <c r="C11" s="24"/>
      <c r="D11" s="21"/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29">
        <v>20</v>
      </c>
      <c r="F12" s="31">
        <v>15</v>
      </c>
      <c r="G12" s="1">
        <v>35</v>
      </c>
      <c r="H12" s="1">
        <v>5</v>
      </c>
      <c r="I12" s="1">
        <v>5</v>
      </c>
      <c r="J12" s="1">
        <v>5</v>
      </c>
      <c r="K12" s="31">
        <v>50</v>
      </c>
      <c r="L12" s="31">
        <v>25</v>
      </c>
      <c r="M12" s="31">
        <v>75</v>
      </c>
      <c r="N12" s="29">
        <v>100</v>
      </c>
      <c r="O12" s="31" t="s">
        <v>36</v>
      </c>
      <c r="P12" s="31">
        <v>50</v>
      </c>
      <c r="Q12" s="29" t="s">
        <v>36</v>
      </c>
      <c r="R12" s="21"/>
    </row>
    <row r="13" spans="1:18" ht="15.75">
      <c r="A13" s="22"/>
      <c r="B13" s="22"/>
      <c r="C13" s="25"/>
      <c r="D13" s="22"/>
      <c r="E13" s="30"/>
      <c r="F13" s="32"/>
      <c r="G13" s="1" t="s">
        <v>37</v>
      </c>
      <c r="H13" s="1" t="s">
        <v>38</v>
      </c>
      <c r="I13" s="1" t="s">
        <v>39</v>
      </c>
      <c r="J13" s="1" t="s">
        <v>40</v>
      </c>
      <c r="K13" s="32"/>
      <c r="L13" s="32"/>
      <c r="M13" s="32"/>
      <c r="N13" s="30"/>
      <c r="O13" s="32"/>
      <c r="P13" s="32"/>
      <c r="Q13" s="30"/>
      <c r="R13" s="22"/>
    </row>
    <row r="14" spans="1:18">
      <c r="A14" s="4">
        <v>1</v>
      </c>
      <c r="B14" s="4"/>
      <c r="C14" s="4" t="s">
        <v>76</v>
      </c>
      <c r="D14" s="10">
        <v>120125301001</v>
      </c>
      <c r="E14" s="4">
        <v>20</v>
      </c>
      <c r="F14" s="4">
        <v>15</v>
      </c>
      <c r="G14" s="4">
        <f>E14+F14</f>
        <v>35</v>
      </c>
      <c r="H14" s="4">
        <v>5</v>
      </c>
      <c r="I14" s="4">
        <v>5</v>
      </c>
      <c r="J14" s="4">
        <v>5</v>
      </c>
      <c r="K14" s="4">
        <f>G14+H14+I14+J14</f>
        <v>50</v>
      </c>
      <c r="L14" s="4">
        <f>K14/2</f>
        <v>25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77</v>
      </c>
      <c r="D15" s="10">
        <v>120125301002</v>
      </c>
      <c r="E15" s="4">
        <v>19</v>
      </c>
      <c r="F15" s="4">
        <v>14</v>
      </c>
      <c r="G15" s="4">
        <f t="shared" ref="G15:G76" si="0">E15+F15</f>
        <v>33</v>
      </c>
      <c r="H15" s="4">
        <v>5</v>
      </c>
      <c r="I15" s="4">
        <v>5</v>
      </c>
      <c r="J15" s="4">
        <v>5</v>
      </c>
      <c r="K15" s="4">
        <f t="shared" ref="K15:K76" si="1">G15+H15+I15+J15</f>
        <v>48</v>
      </c>
      <c r="L15" s="4">
        <f t="shared" ref="L15:L78" si="2">K15/2</f>
        <v>24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78</v>
      </c>
      <c r="D16" s="10">
        <v>120125301004</v>
      </c>
      <c r="E16" s="4">
        <v>19</v>
      </c>
      <c r="F16" s="4">
        <v>14</v>
      </c>
      <c r="G16" s="4">
        <f t="shared" si="0"/>
        <v>33</v>
      </c>
      <c r="H16" s="4">
        <v>5</v>
      </c>
      <c r="I16" s="4">
        <v>5</v>
      </c>
      <c r="J16" s="4">
        <v>5</v>
      </c>
      <c r="K16" s="4">
        <f t="shared" si="1"/>
        <v>48</v>
      </c>
      <c r="L16" s="4">
        <f t="shared" si="2"/>
        <v>24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79</v>
      </c>
      <c r="D17" s="10">
        <v>120125301005</v>
      </c>
      <c r="E17" s="4">
        <v>19</v>
      </c>
      <c r="F17" s="4">
        <v>15</v>
      </c>
      <c r="G17" s="4">
        <f t="shared" si="0"/>
        <v>34</v>
      </c>
      <c r="H17" s="4">
        <v>5</v>
      </c>
      <c r="I17" s="4">
        <v>5</v>
      </c>
      <c r="J17" s="4">
        <v>5</v>
      </c>
      <c r="K17" s="4">
        <f t="shared" si="1"/>
        <v>49</v>
      </c>
      <c r="L17" s="4">
        <f t="shared" si="2"/>
        <v>24.5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80</v>
      </c>
      <c r="D18" s="10">
        <v>120125301006</v>
      </c>
      <c r="E18" s="4">
        <v>20</v>
      </c>
      <c r="F18" s="4">
        <v>15</v>
      </c>
      <c r="G18" s="4">
        <f t="shared" si="0"/>
        <v>35</v>
      </c>
      <c r="H18" s="4">
        <v>5</v>
      </c>
      <c r="I18" s="4">
        <v>5</v>
      </c>
      <c r="J18" s="4">
        <v>5</v>
      </c>
      <c r="K18" s="4">
        <f t="shared" si="1"/>
        <v>50</v>
      </c>
      <c r="L18" s="4">
        <f t="shared" si="2"/>
        <v>25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81</v>
      </c>
      <c r="D19" s="10">
        <v>120125301007</v>
      </c>
      <c r="E19" s="4">
        <v>19</v>
      </c>
      <c r="F19" s="4">
        <v>13</v>
      </c>
      <c r="G19" s="4">
        <f t="shared" si="0"/>
        <v>32</v>
      </c>
      <c r="H19" s="4">
        <v>5</v>
      </c>
      <c r="I19" s="4">
        <v>5</v>
      </c>
      <c r="J19" s="4">
        <v>4</v>
      </c>
      <c r="K19" s="4">
        <v>47</v>
      </c>
      <c r="L19" s="4">
        <f t="shared" si="2"/>
        <v>23.5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82</v>
      </c>
      <c r="D20" s="10">
        <v>120125301008</v>
      </c>
      <c r="E20" s="4">
        <v>20</v>
      </c>
      <c r="F20" s="4">
        <v>14</v>
      </c>
      <c r="G20" s="4">
        <f t="shared" si="0"/>
        <v>34</v>
      </c>
      <c r="H20" s="4">
        <v>5</v>
      </c>
      <c r="I20" s="4">
        <v>5</v>
      </c>
      <c r="J20" s="4">
        <v>5</v>
      </c>
      <c r="K20" s="4">
        <f t="shared" si="1"/>
        <v>49</v>
      </c>
      <c r="L20" s="4">
        <f t="shared" si="2"/>
        <v>24.5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4" t="s">
        <v>83</v>
      </c>
      <c r="D21" s="10">
        <v>120125301009</v>
      </c>
      <c r="E21" s="4">
        <v>18</v>
      </c>
      <c r="F21" s="4">
        <v>14</v>
      </c>
      <c r="G21" s="4">
        <f t="shared" si="0"/>
        <v>32</v>
      </c>
      <c r="H21" s="4">
        <v>5</v>
      </c>
      <c r="I21" s="4">
        <v>5</v>
      </c>
      <c r="J21" s="4">
        <v>5</v>
      </c>
      <c r="K21" s="4">
        <f t="shared" si="1"/>
        <v>47</v>
      </c>
      <c r="L21" s="4">
        <f t="shared" si="2"/>
        <v>23.5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84</v>
      </c>
      <c r="D22" s="10">
        <v>120125301010</v>
      </c>
      <c r="E22" s="4">
        <v>18</v>
      </c>
      <c r="F22" s="4">
        <v>14</v>
      </c>
      <c r="G22" s="4">
        <f t="shared" si="0"/>
        <v>32</v>
      </c>
      <c r="H22" s="4">
        <v>5</v>
      </c>
      <c r="I22" s="4">
        <v>5</v>
      </c>
      <c r="J22" s="4">
        <v>4</v>
      </c>
      <c r="K22" s="4">
        <f t="shared" si="1"/>
        <v>46</v>
      </c>
      <c r="L22" s="4">
        <f t="shared" si="2"/>
        <v>23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85</v>
      </c>
      <c r="D23" s="10">
        <v>120125301011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86</v>
      </c>
      <c r="D24" s="10">
        <v>120125301012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87</v>
      </c>
      <c r="D25" s="10">
        <v>120125301013</v>
      </c>
      <c r="E25" s="4">
        <v>18</v>
      </c>
      <c r="F25" s="4">
        <v>13</v>
      </c>
      <c r="G25" s="4">
        <f t="shared" si="0"/>
        <v>31</v>
      </c>
      <c r="H25" s="4">
        <v>5</v>
      </c>
      <c r="I25" s="4">
        <v>5</v>
      </c>
      <c r="J25" s="4">
        <v>5</v>
      </c>
      <c r="K25" s="4">
        <f t="shared" si="1"/>
        <v>46</v>
      </c>
      <c r="L25" s="4">
        <f t="shared" si="2"/>
        <v>23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88</v>
      </c>
      <c r="D26" s="10">
        <v>120125301014</v>
      </c>
      <c r="E26" s="4">
        <v>18</v>
      </c>
      <c r="F26" s="4">
        <v>13</v>
      </c>
      <c r="G26" s="4">
        <f t="shared" si="0"/>
        <v>31</v>
      </c>
      <c r="H26" s="4">
        <v>5</v>
      </c>
      <c r="I26" s="4">
        <v>5</v>
      </c>
      <c r="J26" s="4">
        <v>5</v>
      </c>
      <c r="K26" s="4">
        <f t="shared" si="1"/>
        <v>46</v>
      </c>
      <c r="L26" s="4">
        <f t="shared" si="2"/>
        <v>23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115</v>
      </c>
      <c r="D27" s="10">
        <v>120125301015</v>
      </c>
      <c r="E27" s="4">
        <v>19</v>
      </c>
      <c r="F27" s="4">
        <v>14</v>
      </c>
      <c r="G27" s="4">
        <f t="shared" si="0"/>
        <v>33</v>
      </c>
      <c r="H27" s="4">
        <v>5</v>
      </c>
      <c r="I27" s="4">
        <v>5</v>
      </c>
      <c r="J27" s="4">
        <v>5</v>
      </c>
      <c r="K27" s="4">
        <f t="shared" si="1"/>
        <v>48</v>
      </c>
      <c r="L27" s="4">
        <f t="shared" si="2"/>
        <v>24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4" t="s">
        <v>89</v>
      </c>
      <c r="D28" s="10">
        <v>120125301016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90</v>
      </c>
      <c r="D29" s="10">
        <v>120125301018</v>
      </c>
      <c r="E29" s="4">
        <v>18</v>
      </c>
      <c r="F29" s="4">
        <v>13</v>
      </c>
      <c r="G29" s="4">
        <f t="shared" si="0"/>
        <v>31</v>
      </c>
      <c r="H29" s="4">
        <v>5</v>
      </c>
      <c r="I29" s="4">
        <v>5</v>
      </c>
      <c r="J29" s="4">
        <v>5</v>
      </c>
      <c r="K29" s="4">
        <f t="shared" si="1"/>
        <v>46</v>
      </c>
      <c r="L29" s="4">
        <f t="shared" si="2"/>
        <v>23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91</v>
      </c>
      <c r="D30" s="10">
        <v>120125301019</v>
      </c>
      <c r="E30" s="4">
        <v>20</v>
      </c>
      <c r="F30" s="4">
        <v>15</v>
      </c>
      <c r="G30" s="4">
        <f t="shared" si="0"/>
        <v>35</v>
      </c>
      <c r="H30" s="4">
        <v>5</v>
      </c>
      <c r="I30" s="4">
        <v>5</v>
      </c>
      <c r="J30" s="4">
        <v>5</v>
      </c>
      <c r="K30" s="4">
        <f t="shared" si="1"/>
        <v>50</v>
      </c>
      <c r="L30" s="4">
        <f t="shared" si="2"/>
        <v>25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92</v>
      </c>
      <c r="D31" s="10">
        <v>120125301020</v>
      </c>
      <c r="E31" s="4">
        <v>19</v>
      </c>
      <c r="F31" s="4">
        <v>14</v>
      </c>
      <c r="G31" s="4">
        <f t="shared" si="0"/>
        <v>33</v>
      </c>
      <c r="H31" s="4">
        <v>5</v>
      </c>
      <c r="I31" s="4">
        <v>5</v>
      </c>
      <c r="J31" s="4">
        <v>5</v>
      </c>
      <c r="K31" s="4">
        <f t="shared" si="1"/>
        <v>48</v>
      </c>
      <c r="L31" s="4">
        <f t="shared" si="2"/>
        <v>24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4" t="s">
        <v>93</v>
      </c>
      <c r="D32" s="10">
        <v>120125301021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4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4" t="s">
        <v>94</v>
      </c>
      <c r="D33" s="10">
        <v>120125301022</v>
      </c>
      <c r="E33" s="4">
        <v>19</v>
      </c>
      <c r="F33" s="4">
        <v>13</v>
      </c>
      <c r="G33" s="4">
        <f t="shared" si="0"/>
        <v>32</v>
      </c>
      <c r="H33" s="4">
        <v>5</v>
      </c>
      <c r="I33" s="4">
        <v>5</v>
      </c>
      <c r="J33" s="4">
        <v>4</v>
      </c>
      <c r="K33" s="4">
        <f t="shared" si="1"/>
        <v>46</v>
      </c>
      <c r="L33" s="4">
        <f t="shared" si="2"/>
        <v>23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95</v>
      </c>
      <c r="D34" s="10">
        <v>120125301023</v>
      </c>
      <c r="E34" s="4">
        <v>18</v>
      </c>
      <c r="F34" s="4">
        <v>14</v>
      </c>
      <c r="G34" s="4">
        <f t="shared" si="0"/>
        <v>32</v>
      </c>
      <c r="H34" s="4">
        <v>4</v>
      </c>
      <c r="I34" s="4">
        <v>4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96</v>
      </c>
      <c r="D35" s="10">
        <v>120125301024</v>
      </c>
      <c r="E35" s="4">
        <v>18</v>
      </c>
      <c r="F35" s="4">
        <v>13</v>
      </c>
      <c r="G35" s="4">
        <f t="shared" si="0"/>
        <v>31</v>
      </c>
      <c r="H35" s="4">
        <v>5</v>
      </c>
      <c r="I35" s="4">
        <v>5</v>
      </c>
      <c r="J35" s="4">
        <v>5</v>
      </c>
      <c r="K35" s="4">
        <f t="shared" si="1"/>
        <v>46</v>
      </c>
      <c r="L35" s="4">
        <f t="shared" si="2"/>
        <v>23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4" t="s">
        <v>97</v>
      </c>
      <c r="D36" s="10">
        <v>120125301025</v>
      </c>
      <c r="E36" s="4">
        <v>18</v>
      </c>
      <c r="F36" s="4">
        <v>14</v>
      </c>
      <c r="G36" s="4">
        <f t="shared" si="0"/>
        <v>32</v>
      </c>
      <c r="H36" s="4">
        <v>5</v>
      </c>
      <c r="I36" s="4">
        <v>4</v>
      </c>
      <c r="J36" s="4">
        <v>4</v>
      </c>
      <c r="K36" s="4">
        <f t="shared" si="1"/>
        <v>45</v>
      </c>
      <c r="L36" s="4">
        <f t="shared" si="2"/>
        <v>22.5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4" t="s">
        <v>98</v>
      </c>
      <c r="D37" s="10">
        <v>120125301026</v>
      </c>
      <c r="E37" s="4">
        <v>19</v>
      </c>
      <c r="F37" s="4">
        <v>13</v>
      </c>
      <c r="G37" s="4">
        <f t="shared" si="0"/>
        <v>32</v>
      </c>
      <c r="H37" s="4">
        <v>5</v>
      </c>
      <c r="I37" s="4">
        <v>5</v>
      </c>
      <c r="J37" s="4">
        <v>5</v>
      </c>
      <c r="K37" s="4">
        <f t="shared" si="1"/>
        <v>47</v>
      </c>
      <c r="L37" s="4">
        <f t="shared" si="2"/>
        <v>23.5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99</v>
      </c>
      <c r="D38" s="10">
        <v>120125301027</v>
      </c>
      <c r="E38" s="4">
        <v>20</v>
      </c>
      <c r="F38" s="4">
        <v>14</v>
      </c>
      <c r="G38" s="4">
        <f t="shared" si="0"/>
        <v>34</v>
      </c>
      <c r="H38" s="4">
        <v>5</v>
      </c>
      <c r="I38" s="4">
        <v>5</v>
      </c>
      <c r="J38" s="4">
        <v>5</v>
      </c>
      <c r="K38" s="4">
        <f t="shared" si="1"/>
        <v>49</v>
      </c>
      <c r="L38" s="4">
        <f t="shared" si="2"/>
        <v>24.5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100</v>
      </c>
      <c r="D39" s="10">
        <v>120125301028</v>
      </c>
      <c r="E39" s="4">
        <v>19</v>
      </c>
      <c r="F39" s="4">
        <v>14</v>
      </c>
      <c r="G39" s="4">
        <f t="shared" si="0"/>
        <v>33</v>
      </c>
      <c r="H39" s="4">
        <v>5</v>
      </c>
      <c r="I39" s="4">
        <v>5</v>
      </c>
      <c r="J39" s="4">
        <v>5</v>
      </c>
      <c r="K39" s="4">
        <f t="shared" si="1"/>
        <v>48</v>
      </c>
      <c r="L39" s="4">
        <f t="shared" si="2"/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101</v>
      </c>
      <c r="D40" s="10">
        <v>120125301029</v>
      </c>
      <c r="E40" s="4">
        <v>19</v>
      </c>
      <c r="F40" s="4">
        <v>14</v>
      </c>
      <c r="G40" s="4">
        <f t="shared" si="0"/>
        <v>33</v>
      </c>
      <c r="H40" s="4">
        <v>5</v>
      </c>
      <c r="I40" s="4">
        <v>5</v>
      </c>
      <c r="J40" s="4">
        <v>5</v>
      </c>
      <c r="K40" s="4">
        <f t="shared" si="1"/>
        <v>48</v>
      </c>
      <c r="L40" s="4">
        <f t="shared" si="2"/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102</v>
      </c>
      <c r="D41" s="10">
        <v>120125301030</v>
      </c>
      <c r="E41" s="4">
        <v>19</v>
      </c>
      <c r="F41" s="4">
        <v>14</v>
      </c>
      <c r="G41" s="4">
        <f t="shared" si="0"/>
        <v>33</v>
      </c>
      <c r="H41" s="4">
        <v>5</v>
      </c>
      <c r="I41" s="4">
        <v>5</v>
      </c>
      <c r="J41" s="4">
        <v>5</v>
      </c>
      <c r="K41" s="4">
        <f t="shared" si="1"/>
        <v>48</v>
      </c>
      <c r="L41" s="4">
        <f t="shared" si="2"/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103</v>
      </c>
      <c r="D42" s="10">
        <v>120125301031</v>
      </c>
      <c r="E42" s="4">
        <v>18</v>
      </c>
      <c r="F42" s="4">
        <v>13</v>
      </c>
      <c r="G42" s="4">
        <f t="shared" si="0"/>
        <v>31</v>
      </c>
      <c r="H42" s="4">
        <v>5</v>
      </c>
      <c r="I42" s="4">
        <v>5</v>
      </c>
      <c r="J42" s="4">
        <v>5</v>
      </c>
      <c r="K42" s="4">
        <f t="shared" si="1"/>
        <v>46</v>
      </c>
      <c r="L42" s="4">
        <f t="shared" si="2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4" t="s">
        <v>152</v>
      </c>
      <c r="D43" s="10">
        <v>120125301032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4</v>
      </c>
      <c r="J43" s="4">
        <v>5</v>
      </c>
      <c r="K43" s="4">
        <f t="shared" si="1"/>
        <v>45</v>
      </c>
      <c r="L43" s="4">
        <f t="shared" si="2"/>
        <v>22.5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153</v>
      </c>
      <c r="D44" s="10">
        <v>120125301033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154</v>
      </c>
      <c r="D45" s="10">
        <v>120125301034</v>
      </c>
      <c r="E45" s="4">
        <v>18</v>
      </c>
      <c r="F45" s="4">
        <v>13</v>
      </c>
      <c r="G45" s="4">
        <f t="shared" si="0"/>
        <v>31</v>
      </c>
      <c r="H45" s="4">
        <v>5</v>
      </c>
      <c r="I45" s="4">
        <v>5</v>
      </c>
      <c r="J45" s="4">
        <v>5</v>
      </c>
      <c r="K45" s="4">
        <f t="shared" si="1"/>
        <v>46</v>
      </c>
      <c r="L45" s="4">
        <f t="shared" si="2"/>
        <v>23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104</v>
      </c>
      <c r="D46" s="10">
        <v>120125301035</v>
      </c>
      <c r="E46" s="4">
        <v>19</v>
      </c>
      <c r="F46" s="4">
        <v>14</v>
      </c>
      <c r="G46" s="4">
        <f t="shared" si="0"/>
        <v>33</v>
      </c>
      <c r="H46" s="4">
        <v>5</v>
      </c>
      <c r="I46" s="4">
        <v>5</v>
      </c>
      <c r="J46" s="4">
        <v>5</v>
      </c>
      <c r="K46" s="4">
        <f t="shared" si="1"/>
        <v>48</v>
      </c>
      <c r="L46" s="4">
        <f t="shared" si="2"/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105</v>
      </c>
      <c r="D47" s="10">
        <v>120125301036</v>
      </c>
      <c r="E47" s="4">
        <v>19</v>
      </c>
      <c r="F47" s="4">
        <v>14</v>
      </c>
      <c r="G47" s="4">
        <f t="shared" si="0"/>
        <v>33</v>
      </c>
      <c r="H47" s="4">
        <v>5</v>
      </c>
      <c r="I47" s="4">
        <v>4</v>
      </c>
      <c r="J47" s="4">
        <v>5</v>
      </c>
      <c r="K47" s="4">
        <f t="shared" si="1"/>
        <v>47</v>
      </c>
      <c r="L47" s="4">
        <f t="shared" si="2"/>
        <v>23.5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4" t="s">
        <v>155</v>
      </c>
      <c r="D48" s="10">
        <v>120125301037</v>
      </c>
      <c r="E48" s="4">
        <v>18</v>
      </c>
      <c r="F48" s="4">
        <v>13</v>
      </c>
      <c r="G48" s="4">
        <f t="shared" si="0"/>
        <v>31</v>
      </c>
      <c r="H48" s="4">
        <v>5</v>
      </c>
      <c r="I48" s="4">
        <v>5</v>
      </c>
      <c r="J48" s="4">
        <v>5</v>
      </c>
      <c r="K48" s="4">
        <f t="shared" si="1"/>
        <v>46</v>
      </c>
      <c r="L48" s="4">
        <f t="shared" si="2"/>
        <v>23</v>
      </c>
      <c r="M48" s="4"/>
      <c r="N48" s="4"/>
      <c r="O48" s="4"/>
      <c r="P48" s="4"/>
      <c r="Q48" s="4"/>
      <c r="R48" s="4"/>
    </row>
    <row r="49" spans="1:18">
      <c r="A49" s="4">
        <v>36</v>
      </c>
      <c r="B49" s="4"/>
      <c r="C49" s="5" t="s">
        <v>156</v>
      </c>
      <c r="D49" s="10">
        <v>120125301038</v>
      </c>
      <c r="E49" s="4">
        <v>19</v>
      </c>
      <c r="F49" s="4">
        <v>14</v>
      </c>
      <c r="G49" s="4">
        <f t="shared" si="0"/>
        <v>33</v>
      </c>
      <c r="H49" s="4">
        <v>5</v>
      </c>
      <c r="I49" s="4">
        <v>5</v>
      </c>
      <c r="J49" s="4">
        <v>5</v>
      </c>
      <c r="K49" s="4">
        <v>46</v>
      </c>
      <c r="L49" s="4">
        <f t="shared" si="2"/>
        <v>23</v>
      </c>
      <c r="M49" s="4"/>
      <c r="N49" s="4"/>
      <c r="O49" s="4"/>
      <c r="P49" s="4"/>
      <c r="Q49" s="4"/>
      <c r="R49" s="4"/>
    </row>
    <row r="50" spans="1:18">
      <c r="A50" s="4">
        <v>37</v>
      </c>
      <c r="B50" s="4"/>
      <c r="C50" s="4" t="s">
        <v>157</v>
      </c>
      <c r="D50" s="10">
        <v>120125301039</v>
      </c>
      <c r="E50" s="4">
        <v>18</v>
      </c>
      <c r="F50" s="4">
        <v>14</v>
      </c>
      <c r="G50" s="4">
        <f t="shared" si="0"/>
        <v>32</v>
      </c>
      <c r="H50" s="4">
        <v>5</v>
      </c>
      <c r="I50" s="4">
        <v>5</v>
      </c>
      <c r="J50" s="4">
        <v>4</v>
      </c>
      <c r="K50" s="4">
        <v>47</v>
      </c>
      <c r="L50" s="4">
        <f t="shared" si="2"/>
        <v>23.5</v>
      </c>
      <c r="M50" s="4"/>
      <c r="N50" s="4"/>
      <c r="O50" s="4"/>
      <c r="P50" s="4"/>
      <c r="Q50" s="4"/>
      <c r="R50" s="4"/>
    </row>
    <row r="51" spans="1:18">
      <c r="A51" s="4">
        <v>38</v>
      </c>
      <c r="B51" s="4"/>
      <c r="C51" s="4" t="s">
        <v>158</v>
      </c>
      <c r="D51" s="10">
        <v>120125301040</v>
      </c>
      <c r="E51" s="4">
        <v>20</v>
      </c>
      <c r="F51" s="4">
        <v>15</v>
      </c>
      <c r="G51" s="4">
        <f t="shared" si="0"/>
        <v>35</v>
      </c>
      <c r="H51" s="4">
        <v>5</v>
      </c>
      <c r="I51" s="4">
        <v>4</v>
      </c>
      <c r="J51" s="4">
        <v>4</v>
      </c>
      <c r="K51" s="4">
        <f t="shared" si="1"/>
        <v>48</v>
      </c>
      <c r="L51" s="4">
        <f t="shared" si="2"/>
        <v>24</v>
      </c>
      <c r="M51" s="4"/>
      <c r="N51" s="4"/>
      <c r="O51" s="4"/>
      <c r="P51" s="4"/>
      <c r="Q51" s="4"/>
      <c r="R51" s="4"/>
    </row>
    <row r="52" spans="1:18">
      <c r="A52" s="4">
        <v>39</v>
      </c>
      <c r="B52" s="4"/>
      <c r="C52" s="7" t="s">
        <v>159</v>
      </c>
      <c r="D52" s="10">
        <v>120125301041</v>
      </c>
      <c r="E52" s="4">
        <v>18</v>
      </c>
      <c r="F52" s="4">
        <v>14</v>
      </c>
      <c r="G52" s="4">
        <f t="shared" si="0"/>
        <v>32</v>
      </c>
      <c r="H52" s="4">
        <v>5</v>
      </c>
      <c r="I52" s="4">
        <v>5</v>
      </c>
      <c r="J52" s="4">
        <v>5</v>
      </c>
      <c r="K52" s="4">
        <f t="shared" si="1"/>
        <v>47</v>
      </c>
      <c r="L52" s="4">
        <f t="shared" si="2"/>
        <v>23.5</v>
      </c>
      <c r="M52" s="4"/>
      <c r="N52" s="4"/>
      <c r="O52" s="4"/>
      <c r="P52" s="4"/>
      <c r="Q52" s="4"/>
      <c r="R52" s="4"/>
    </row>
    <row r="53" spans="1:18">
      <c r="A53" s="4">
        <v>40</v>
      </c>
      <c r="B53" s="4"/>
      <c r="C53" s="5" t="s">
        <v>160</v>
      </c>
      <c r="D53" s="10">
        <v>120125301042</v>
      </c>
      <c r="E53" s="4">
        <v>20</v>
      </c>
      <c r="F53" s="4">
        <v>14</v>
      </c>
      <c r="G53" s="4">
        <f t="shared" si="0"/>
        <v>34</v>
      </c>
      <c r="H53" s="4">
        <v>5</v>
      </c>
      <c r="I53" s="4">
        <v>4</v>
      </c>
      <c r="J53" s="4">
        <v>5</v>
      </c>
      <c r="K53" s="4">
        <f t="shared" si="1"/>
        <v>48</v>
      </c>
      <c r="L53" s="4">
        <f t="shared" si="2"/>
        <v>24</v>
      </c>
      <c r="M53" s="4"/>
      <c r="N53" s="4"/>
      <c r="O53" s="4"/>
      <c r="P53" s="4"/>
      <c r="Q53" s="4"/>
      <c r="R53" s="4"/>
    </row>
    <row r="54" spans="1:18">
      <c r="A54" s="4">
        <v>41</v>
      </c>
      <c r="B54" s="4"/>
      <c r="C54" s="4" t="s">
        <v>161</v>
      </c>
      <c r="D54" s="10">
        <v>120125301043</v>
      </c>
      <c r="E54" s="4">
        <v>18</v>
      </c>
      <c r="F54" s="4">
        <v>13</v>
      </c>
      <c r="G54" s="4">
        <f t="shared" si="0"/>
        <v>31</v>
      </c>
      <c r="H54" s="4">
        <v>5</v>
      </c>
      <c r="I54" s="4">
        <v>4</v>
      </c>
      <c r="J54" s="4">
        <v>4</v>
      </c>
      <c r="K54" s="4">
        <f t="shared" si="1"/>
        <v>44</v>
      </c>
      <c r="L54" s="4">
        <f t="shared" si="2"/>
        <v>22</v>
      </c>
      <c r="M54" s="4"/>
      <c r="N54" s="4"/>
      <c r="O54" s="4"/>
      <c r="P54" s="4"/>
      <c r="Q54" s="4"/>
      <c r="R54" s="4"/>
    </row>
    <row r="55" spans="1:18">
      <c r="A55" s="4">
        <v>42</v>
      </c>
      <c r="B55" s="4"/>
      <c r="C55" s="4" t="s">
        <v>106</v>
      </c>
      <c r="D55" s="10">
        <v>120125301044</v>
      </c>
      <c r="E55" s="4">
        <v>19</v>
      </c>
      <c r="F55" s="4">
        <v>14</v>
      </c>
      <c r="G55" s="4">
        <f t="shared" si="0"/>
        <v>33</v>
      </c>
      <c r="H55" s="4">
        <v>5</v>
      </c>
      <c r="I55" s="4">
        <v>4</v>
      </c>
      <c r="J55" s="4">
        <v>4</v>
      </c>
      <c r="K55" s="4">
        <f t="shared" si="1"/>
        <v>46</v>
      </c>
      <c r="L55" s="4">
        <f t="shared" si="2"/>
        <v>23</v>
      </c>
      <c r="M55" s="4"/>
      <c r="N55" s="4"/>
      <c r="O55" s="4"/>
      <c r="P55" s="4"/>
      <c r="Q55" s="4"/>
      <c r="R55" s="4"/>
    </row>
    <row r="56" spans="1:18">
      <c r="A56" s="4">
        <v>43</v>
      </c>
      <c r="B56" s="4"/>
      <c r="C56" s="4" t="s">
        <v>162</v>
      </c>
      <c r="D56" s="10">
        <v>120125301045</v>
      </c>
      <c r="E56" s="4">
        <v>18</v>
      </c>
      <c r="F56" s="4">
        <v>13</v>
      </c>
      <c r="G56" s="4">
        <f>E56+F56</f>
        <v>31</v>
      </c>
      <c r="H56" s="4">
        <v>5</v>
      </c>
      <c r="I56" s="4">
        <v>5</v>
      </c>
      <c r="J56" s="4">
        <v>5</v>
      </c>
      <c r="K56" s="4">
        <f t="shared" si="1"/>
        <v>46</v>
      </c>
      <c r="L56" s="4">
        <f t="shared" si="2"/>
        <v>23</v>
      </c>
      <c r="M56" s="4"/>
      <c r="N56" s="4"/>
      <c r="O56" s="4"/>
      <c r="P56" s="4"/>
      <c r="Q56" s="4"/>
      <c r="R56" s="4"/>
    </row>
    <row r="57" spans="1:18">
      <c r="A57" s="4">
        <v>44</v>
      </c>
      <c r="B57" s="4"/>
      <c r="C57" s="4" t="s">
        <v>163</v>
      </c>
      <c r="D57" s="10">
        <v>120125301046</v>
      </c>
      <c r="E57" s="4">
        <v>18</v>
      </c>
      <c r="F57" s="4">
        <v>13</v>
      </c>
      <c r="G57" s="4">
        <f t="shared" si="0"/>
        <v>31</v>
      </c>
      <c r="H57" s="4">
        <v>5</v>
      </c>
      <c r="I57" s="4">
        <v>5</v>
      </c>
      <c r="J57" s="4">
        <v>5</v>
      </c>
      <c r="K57" s="4">
        <f t="shared" si="1"/>
        <v>46</v>
      </c>
      <c r="L57" s="4">
        <f t="shared" si="2"/>
        <v>23</v>
      </c>
      <c r="M57" s="4"/>
      <c r="N57" s="4"/>
      <c r="O57" s="4"/>
      <c r="P57" s="4"/>
      <c r="Q57" s="4"/>
      <c r="R57" s="4"/>
    </row>
    <row r="58" spans="1:18">
      <c r="A58" s="4">
        <v>45</v>
      </c>
      <c r="B58" s="4"/>
      <c r="C58" s="4" t="s">
        <v>164</v>
      </c>
      <c r="D58" s="10">
        <v>120125301047</v>
      </c>
      <c r="E58" s="4">
        <v>19</v>
      </c>
      <c r="F58" s="4">
        <v>14</v>
      </c>
      <c r="G58" s="4">
        <f t="shared" si="0"/>
        <v>33</v>
      </c>
      <c r="H58" s="4">
        <v>4</v>
      </c>
      <c r="I58" s="4">
        <v>3</v>
      </c>
      <c r="J58" s="4">
        <v>4</v>
      </c>
      <c r="K58" s="4">
        <f t="shared" si="1"/>
        <v>44</v>
      </c>
      <c r="L58" s="4">
        <f t="shared" si="2"/>
        <v>22</v>
      </c>
      <c r="M58" s="4"/>
      <c r="N58" s="4"/>
      <c r="O58" s="4"/>
      <c r="P58" s="4"/>
      <c r="Q58" s="4"/>
      <c r="R58" s="4"/>
    </row>
    <row r="59" spans="1:18">
      <c r="A59" s="4">
        <v>46</v>
      </c>
      <c r="B59" s="4"/>
      <c r="C59" s="4" t="s">
        <v>107</v>
      </c>
      <c r="D59" s="10">
        <v>120125301048</v>
      </c>
      <c r="E59" s="4">
        <v>20</v>
      </c>
      <c r="F59" s="4">
        <v>15</v>
      </c>
      <c r="G59" s="4">
        <f t="shared" si="0"/>
        <v>35</v>
      </c>
      <c r="H59" s="4">
        <v>5</v>
      </c>
      <c r="I59" s="4">
        <v>5</v>
      </c>
      <c r="J59" s="4">
        <v>5</v>
      </c>
      <c r="K59" s="4">
        <f t="shared" si="1"/>
        <v>50</v>
      </c>
      <c r="L59" s="4">
        <f t="shared" si="2"/>
        <v>25</v>
      </c>
      <c r="M59" s="4"/>
      <c r="N59" s="4"/>
      <c r="O59" s="4"/>
      <c r="P59" s="4"/>
      <c r="Q59" s="4"/>
      <c r="R59" s="4"/>
    </row>
    <row r="60" spans="1:18">
      <c r="A60" s="4">
        <v>47</v>
      </c>
      <c r="B60" s="4"/>
      <c r="C60" s="4" t="s">
        <v>165</v>
      </c>
      <c r="D60" s="10">
        <v>120125301049</v>
      </c>
      <c r="E60" s="4">
        <v>19</v>
      </c>
      <c r="F60" s="4">
        <v>14</v>
      </c>
      <c r="G60" s="4">
        <f t="shared" si="0"/>
        <v>33</v>
      </c>
      <c r="H60" s="4">
        <v>5</v>
      </c>
      <c r="I60" s="4">
        <v>5</v>
      </c>
      <c r="J60" s="4">
        <v>5</v>
      </c>
      <c r="K60" s="4">
        <f t="shared" si="1"/>
        <v>48</v>
      </c>
      <c r="L60" s="4">
        <f t="shared" si="2"/>
        <v>24</v>
      </c>
      <c r="M60" s="4"/>
      <c r="N60" s="4"/>
      <c r="O60" s="4"/>
      <c r="P60" s="4"/>
      <c r="Q60" s="4"/>
      <c r="R60" s="4"/>
    </row>
    <row r="61" spans="1:18">
      <c r="A61" s="4">
        <v>48</v>
      </c>
      <c r="B61" s="4"/>
      <c r="C61" s="5" t="s">
        <v>108</v>
      </c>
      <c r="D61" s="10">
        <v>120125301050</v>
      </c>
      <c r="E61" s="4">
        <v>18</v>
      </c>
      <c r="F61" s="4">
        <v>13</v>
      </c>
      <c r="G61" s="4">
        <f t="shared" si="0"/>
        <v>31</v>
      </c>
      <c r="H61" s="4">
        <v>4</v>
      </c>
      <c r="I61" s="4">
        <v>5</v>
      </c>
      <c r="J61" s="4">
        <v>4</v>
      </c>
      <c r="K61" s="4">
        <f t="shared" si="1"/>
        <v>44</v>
      </c>
      <c r="L61" s="4">
        <f t="shared" si="2"/>
        <v>22</v>
      </c>
      <c r="M61" s="4"/>
      <c r="N61" s="4"/>
      <c r="O61" s="4"/>
      <c r="P61" s="4"/>
      <c r="Q61" s="4"/>
      <c r="R61" s="4"/>
    </row>
    <row r="62" spans="1:18">
      <c r="A62" s="4">
        <v>49</v>
      </c>
      <c r="B62" s="4"/>
      <c r="C62" s="4" t="s">
        <v>109</v>
      </c>
      <c r="D62" s="10">
        <v>120125301051</v>
      </c>
      <c r="E62" s="4">
        <v>18</v>
      </c>
      <c r="F62" s="4">
        <v>13</v>
      </c>
      <c r="G62" s="4">
        <f t="shared" si="0"/>
        <v>31</v>
      </c>
      <c r="H62" s="4">
        <v>5</v>
      </c>
      <c r="I62" s="4">
        <v>5</v>
      </c>
      <c r="J62" s="4">
        <v>5</v>
      </c>
      <c r="K62" s="4">
        <f t="shared" si="1"/>
        <v>46</v>
      </c>
      <c r="L62" s="4">
        <f t="shared" si="2"/>
        <v>23</v>
      </c>
      <c r="M62" s="4"/>
      <c r="N62" s="4"/>
      <c r="O62" s="4"/>
      <c r="P62" s="4"/>
      <c r="Q62" s="4"/>
      <c r="R62" s="4"/>
    </row>
    <row r="63" spans="1:18">
      <c r="A63" s="4">
        <v>50</v>
      </c>
      <c r="B63" s="4"/>
      <c r="C63" s="4" t="s">
        <v>166</v>
      </c>
      <c r="D63" s="10">
        <v>120125301052</v>
      </c>
      <c r="E63" s="4">
        <v>18</v>
      </c>
      <c r="F63" s="4">
        <v>13</v>
      </c>
      <c r="G63" s="4">
        <f t="shared" si="0"/>
        <v>31</v>
      </c>
      <c r="H63" s="4">
        <v>5</v>
      </c>
      <c r="I63" s="4">
        <v>5</v>
      </c>
      <c r="J63" s="4">
        <v>5</v>
      </c>
      <c r="K63" s="4">
        <f t="shared" si="1"/>
        <v>46</v>
      </c>
      <c r="L63" s="4">
        <f t="shared" si="2"/>
        <v>23</v>
      </c>
      <c r="M63" s="4"/>
      <c r="N63" s="4"/>
      <c r="O63" s="4"/>
      <c r="P63" s="4"/>
      <c r="Q63" s="4"/>
      <c r="R63" s="4"/>
    </row>
    <row r="64" spans="1:18">
      <c r="A64" s="4">
        <v>51</v>
      </c>
      <c r="B64" s="4"/>
      <c r="C64" s="4" t="s">
        <v>167</v>
      </c>
      <c r="D64" s="10">
        <v>120125301053</v>
      </c>
      <c r="E64" s="4">
        <v>18</v>
      </c>
      <c r="F64" s="4">
        <v>14</v>
      </c>
      <c r="G64" s="4">
        <f t="shared" si="0"/>
        <v>32</v>
      </c>
      <c r="H64" s="4">
        <v>4</v>
      </c>
      <c r="I64" s="4">
        <v>4</v>
      </c>
      <c r="J64" s="4">
        <v>4</v>
      </c>
      <c r="K64" s="4">
        <f t="shared" si="1"/>
        <v>44</v>
      </c>
      <c r="L64" s="4">
        <f t="shared" si="2"/>
        <v>22</v>
      </c>
      <c r="M64" s="4"/>
      <c r="N64" s="4"/>
      <c r="O64" s="4"/>
      <c r="P64" s="4"/>
      <c r="Q64" s="4"/>
      <c r="R64" s="4"/>
    </row>
    <row r="65" spans="1:18">
      <c r="A65" s="4">
        <v>52</v>
      </c>
      <c r="B65" s="4"/>
      <c r="C65" s="4" t="s">
        <v>180</v>
      </c>
      <c r="D65" s="10">
        <v>120125301054</v>
      </c>
      <c r="E65" s="4">
        <v>18</v>
      </c>
      <c r="F65" s="4">
        <v>14</v>
      </c>
      <c r="G65" s="4">
        <f t="shared" si="0"/>
        <v>32</v>
      </c>
      <c r="H65" s="4">
        <v>4</v>
      </c>
      <c r="I65" s="4">
        <v>4</v>
      </c>
      <c r="J65" s="4">
        <v>4</v>
      </c>
      <c r="K65" s="4">
        <f t="shared" si="1"/>
        <v>44</v>
      </c>
      <c r="L65" s="4">
        <f t="shared" si="2"/>
        <v>22</v>
      </c>
      <c r="M65" s="4"/>
      <c r="N65" s="4"/>
      <c r="O65" s="4"/>
      <c r="P65" s="4"/>
      <c r="Q65" s="4"/>
      <c r="R65" s="4"/>
    </row>
    <row r="66" spans="1:18">
      <c r="A66" s="4">
        <v>53</v>
      </c>
      <c r="B66" s="4"/>
      <c r="C66" s="4" t="s">
        <v>168</v>
      </c>
      <c r="D66" s="10">
        <v>120125301055</v>
      </c>
      <c r="E66" s="4">
        <v>19</v>
      </c>
      <c r="F66" s="4">
        <v>14</v>
      </c>
      <c r="G66" s="4">
        <f t="shared" si="0"/>
        <v>33</v>
      </c>
      <c r="H66" s="4">
        <v>4</v>
      </c>
      <c r="I66" s="4">
        <v>4</v>
      </c>
      <c r="J66" s="4">
        <v>4</v>
      </c>
      <c r="K66" s="4">
        <f t="shared" si="1"/>
        <v>45</v>
      </c>
      <c r="L66" s="4">
        <f t="shared" si="2"/>
        <v>22.5</v>
      </c>
      <c r="M66" s="4"/>
      <c r="N66" s="4"/>
      <c r="O66" s="4"/>
      <c r="P66" s="4"/>
      <c r="Q66" s="4"/>
      <c r="R66" s="4"/>
    </row>
    <row r="67" spans="1:18">
      <c r="A67" s="4">
        <v>54</v>
      </c>
      <c r="B67" s="4"/>
      <c r="C67" s="4" t="s">
        <v>169</v>
      </c>
      <c r="D67" s="10">
        <v>120125301056</v>
      </c>
      <c r="E67" s="4">
        <v>18</v>
      </c>
      <c r="F67" s="4">
        <v>13</v>
      </c>
      <c r="G67" s="4">
        <f t="shared" si="0"/>
        <v>31</v>
      </c>
      <c r="H67" s="4">
        <v>5</v>
      </c>
      <c r="I67" s="4">
        <v>5</v>
      </c>
      <c r="J67" s="4">
        <v>5</v>
      </c>
      <c r="K67" s="4">
        <f t="shared" si="1"/>
        <v>46</v>
      </c>
      <c r="L67" s="4">
        <f t="shared" si="2"/>
        <v>23</v>
      </c>
      <c r="M67" s="4"/>
      <c r="N67" s="4"/>
      <c r="O67" s="4"/>
      <c r="P67" s="4"/>
      <c r="Q67" s="4"/>
      <c r="R67" s="4"/>
    </row>
    <row r="68" spans="1:18">
      <c r="A68" s="4">
        <v>55</v>
      </c>
      <c r="B68" s="4"/>
      <c r="C68" s="5" t="s">
        <v>170</v>
      </c>
      <c r="D68" s="10">
        <v>120125301057</v>
      </c>
      <c r="E68" s="4">
        <v>20</v>
      </c>
      <c r="F68" s="4">
        <v>15</v>
      </c>
      <c r="G68" s="4">
        <f t="shared" si="0"/>
        <v>35</v>
      </c>
      <c r="H68" s="4">
        <v>5</v>
      </c>
      <c r="I68" s="4">
        <v>5</v>
      </c>
      <c r="J68" s="4">
        <v>5</v>
      </c>
      <c r="K68" s="4">
        <f t="shared" si="1"/>
        <v>50</v>
      </c>
      <c r="L68" s="4">
        <f t="shared" si="2"/>
        <v>25</v>
      </c>
      <c r="M68" s="4"/>
      <c r="N68" s="4"/>
      <c r="O68" s="4"/>
      <c r="P68" s="4"/>
      <c r="Q68" s="4"/>
      <c r="R68" s="4"/>
    </row>
    <row r="69" spans="1:18">
      <c r="A69" s="4">
        <v>56</v>
      </c>
      <c r="B69" s="4"/>
      <c r="C69" s="4" t="s">
        <v>171</v>
      </c>
      <c r="D69" s="10">
        <v>120125301058</v>
      </c>
      <c r="E69" s="4">
        <v>19</v>
      </c>
      <c r="F69" s="4">
        <v>14</v>
      </c>
      <c r="G69" s="4">
        <f>E69+F69</f>
        <v>33</v>
      </c>
      <c r="H69" s="4">
        <v>5</v>
      </c>
      <c r="I69" s="4">
        <v>5</v>
      </c>
      <c r="J69" s="4">
        <v>5</v>
      </c>
      <c r="K69" s="4">
        <v>46</v>
      </c>
      <c r="L69" s="4">
        <f t="shared" si="2"/>
        <v>23</v>
      </c>
      <c r="M69" s="4"/>
      <c r="N69" s="4"/>
      <c r="O69" s="4"/>
      <c r="P69" s="4"/>
      <c r="Q69" s="4"/>
      <c r="R69" s="4"/>
    </row>
    <row r="70" spans="1:18">
      <c r="A70" s="4">
        <v>57</v>
      </c>
      <c r="B70" s="4"/>
      <c r="C70" s="5" t="s">
        <v>172</v>
      </c>
      <c r="D70" s="10">
        <v>120125301059</v>
      </c>
      <c r="E70" s="4">
        <v>18</v>
      </c>
      <c r="F70" s="4">
        <v>13</v>
      </c>
      <c r="G70" s="4">
        <f>E70+F70</f>
        <v>31</v>
      </c>
      <c r="H70" s="4">
        <v>5</v>
      </c>
      <c r="I70" s="4">
        <v>4</v>
      </c>
      <c r="J70" s="4">
        <v>5</v>
      </c>
      <c r="K70" s="4">
        <f>G70+H70+I70+J70</f>
        <v>45</v>
      </c>
      <c r="L70" s="4">
        <f t="shared" si="2"/>
        <v>22.5</v>
      </c>
      <c r="M70" s="4"/>
      <c r="N70" s="4"/>
      <c r="O70" s="4"/>
      <c r="P70" s="4"/>
      <c r="Q70" s="4"/>
      <c r="R70" s="4"/>
    </row>
    <row r="71" spans="1:18">
      <c r="A71" s="4">
        <v>58</v>
      </c>
      <c r="B71" s="4"/>
      <c r="C71" s="8" t="s">
        <v>173</v>
      </c>
      <c r="D71" s="10">
        <v>120125301060</v>
      </c>
      <c r="E71" s="4">
        <v>19</v>
      </c>
      <c r="F71" s="4">
        <v>13</v>
      </c>
      <c r="G71" s="4">
        <f t="shared" ref="G71:G75" si="3">E71+F71</f>
        <v>32</v>
      </c>
      <c r="H71" s="4">
        <v>4</v>
      </c>
      <c r="I71" s="4">
        <v>4</v>
      </c>
      <c r="J71" s="4">
        <v>4</v>
      </c>
      <c r="K71" s="4">
        <f>G71+H71+I71+J71</f>
        <v>44</v>
      </c>
      <c r="L71" s="4">
        <f t="shared" si="2"/>
        <v>22</v>
      </c>
      <c r="M71" s="4"/>
      <c r="N71" s="4"/>
      <c r="O71" s="4"/>
      <c r="P71" s="4"/>
      <c r="Q71" s="4"/>
      <c r="R71" s="4"/>
    </row>
    <row r="72" spans="1:18">
      <c r="A72" s="4">
        <v>59</v>
      </c>
      <c r="B72" s="4"/>
      <c r="C72" s="4" t="s">
        <v>110</v>
      </c>
      <c r="D72" s="10">
        <v>120125301061</v>
      </c>
      <c r="E72">
        <v>18</v>
      </c>
      <c r="F72">
        <v>14</v>
      </c>
      <c r="G72" s="4">
        <f t="shared" si="3"/>
        <v>32</v>
      </c>
      <c r="H72" s="11">
        <v>4</v>
      </c>
      <c r="I72" s="11">
        <v>4</v>
      </c>
      <c r="J72" s="11">
        <v>4</v>
      </c>
      <c r="K72" s="4">
        <f t="shared" si="1"/>
        <v>44</v>
      </c>
      <c r="L72" s="4">
        <f t="shared" si="2"/>
        <v>22</v>
      </c>
      <c r="M72" s="4"/>
      <c r="N72" s="4"/>
      <c r="O72" s="4"/>
      <c r="P72" s="4"/>
      <c r="Q72" s="4"/>
      <c r="R72" s="4"/>
    </row>
    <row r="73" spans="1:18">
      <c r="A73" s="4">
        <v>60</v>
      </c>
      <c r="B73" s="4"/>
      <c r="C73" s="4" t="s">
        <v>111</v>
      </c>
      <c r="D73" s="10">
        <v>120125301062</v>
      </c>
      <c r="E73" s="4">
        <v>19</v>
      </c>
      <c r="F73" s="4">
        <v>14</v>
      </c>
      <c r="G73" s="4">
        <f t="shared" si="3"/>
        <v>33</v>
      </c>
      <c r="H73" s="4">
        <v>5</v>
      </c>
      <c r="I73" s="4">
        <v>5</v>
      </c>
      <c r="J73" s="4">
        <v>5</v>
      </c>
      <c r="K73" s="4">
        <f>G73+H73+I73+J73</f>
        <v>48</v>
      </c>
      <c r="L73" s="4">
        <f t="shared" si="2"/>
        <v>24</v>
      </c>
      <c r="M73" s="4"/>
      <c r="N73" s="4"/>
      <c r="O73" s="4"/>
      <c r="P73" s="4"/>
      <c r="Q73" s="4"/>
      <c r="R73" s="4"/>
    </row>
    <row r="74" spans="1:18">
      <c r="A74" s="4">
        <v>61</v>
      </c>
      <c r="B74" s="4"/>
      <c r="C74" s="4" t="s">
        <v>174</v>
      </c>
      <c r="D74" s="10">
        <v>120125301063</v>
      </c>
      <c r="E74" s="4">
        <v>19</v>
      </c>
      <c r="F74" s="4">
        <v>14</v>
      </c>
      <c r="G74" s="4">
        <f t="shared" si="3"/>
        <v>33</v>
      </c>
      <c r="H74" s="4">
        <v>5</v>
      </c>
      <c r="I74" s="4">
        <v>5</v>
      </c>
      <c r="J74" s="4">
        <v>5</v>
      </c>
      <c r="K74" s="4">
        <f>G74+H74+I74+J74</f>
        <v>48</v>
      </c>
      <c r="L74" s="4">
        <f t="shared" si="2"/>
        <v>24</v>
      </c>
      <c r="M74" s="4"/>
      <c r="N74" s="4"/>
      <c r="O74" s="4"/>
      <c r="P74" s="4"/>
      <c r="Q74" s="4"/>
      <c r="R74" s="4"/>
    </row>
    <row r="75" spans="1:18">
      <c r="A75" s="4">
        <v>62</v>
      </c>
      <c r="B75" s="4"/>
      <c r="C75" s="4" t="s">
        <v>175</v>
      </c>
      <c r="D75" s="10">
        <v>120125301064</v>
      </c>
      <c r="E75" s="4">
        <v>19</v>
      </c>
      <c r="F75" s="4">
        <v>14</v>
      </c>
      <c r="G75" s="4">
        <f t="shared" si="3"/>
        <v>33</v>
      </c>
      <c r="H75" s="4">
        <v>5</v>
      </c>
      <c r="I75" s="4">
        <v>5</v>
      </c>
      <c r="J75" s="4">
        <v>5</v>
      </c>
      <c r="K75" s="4">
        <f t="shared" si="1"/>
        <v>48</v>
      </c>
      <c r="L75" s="4">
        <f t="shared" si="2"/>
        <v>24</v>
      </c>
      <c r="M75" s="4"/>
      <c r="N75" s="4"/>
      <c r="O75" s="4"/>
      <c r="P75" s="4"/>
      <c r="Q75" s="4"/>
      <c r="R75" s="4"/>
    </row>
    <row r="76" spans="1:18">
      <c r="A76" s="4">
        <v>63</v>
      </c>
      <c r="B76" s="4"/>
      <c r="C76" s="4" t="s">
        <v>181</v>
      </c>
      <c r="D76" s="10">
        <v>120125301065</v>
      </c>
      <c r="E76" s="4">
        <v>18</v>
      </c>
      <c r="F76" s="4">
        <v>13</v>
      </c>
      <c r="G76" s="4">
        <f t="shared" si="0"/>
        <v>31</v>
      </c>
      <c r="H76" s="4">
        <v>5</v>
      </c>
      <c r="I76" s="4">
        <v>5</v>
      </c>
      <c r="J76" s="4">
        <v>5</v>
      </c>
      <c r="K76" s="4">
        <f t="shared" si="1"/>
        <v>46</v>
      </c>
      <c r="L76" s="4">
        <f t="shared" si="2"/>
        <v>23</v>
      </c>
      <c r="M76" s="4"/>
      <c r="N76" s="4"/>
      <c r="O76" s="4"/>
      <c r="P76" s="4"/>
      <c r="Q76" s="4"/>
      <c r="R76" s="4"/>
    </row>
    <row r="77" spans="1:18">
      <c r="A77" s="4">
        <v>64</v>
      </c>
      <c r="B77" s="4"/>
      <c r="C77" s="5" t="s">
        <v>112</v>
      </c>
      <c r="D77" s="10">
        <v>120125301066</v>
      </c>
      <c r="E77" s="4">
        <v>19</v>
      </c>
      <c r="F77" s="4">
        <v>14</v>
      </c>
      <c r="G77" s="4">
        <f t="shared" ref="G77:G83" si="4">E77+F77</f>
        <v>33</v>
      </c>
      <c r="H77" s="4">
        <v>5</v>
      </c>
      <c r="I77" s="4">
        <v>5</v>
      </c>
      <c r="J77" s="4">
        <v>5</v>
      </c>
      <c r="K77" s="4">
        <f t="shared" ref="K77:K83" si="5">G77+H77+I77+J77</f>
        <v>48</v>
      </c>
      <c r="L77" s="4">
        <f t="shared" si="2"/>
        <v>24</v>
      </c>
      <c r="M77" s="4"/>
      <c r="N77" s="4"/>
      <c r="O77" s="4"/>
      <c r="P77" s="4"/>
      <c r="Q77" s="4"/>
      <c r="R77" s="4"/>
    </row>
    <row r="78" spans="1:18">
      <c r="A78" s="4">
        <v>65</v>
      </c>
      <c r="B78" s="4"/>
      <c r="C78" s="4" t="s">
        <v>176</v>
      </c>
      <c r="D78" s="10">
        <v>120125301067</v>
      </c>
      <c r="E78" s="4">
        <v>20</v>
      </c>
      <c r="F78" s="4">
        <v>14</v>
      </c>
      <c r="G78" s="4">
        <f t="shared" si="4"/>
        <v>34</v>
      </c>
      <c r="H78" s="4">
        <v>5</v>
      </c>
      <c r="I78" s="4">
        <v>5</v>
      </c>
      <c r="J78" s="4">
        <v>4</v>
      </c>
      <c r="K78" s="4">
        <f t="shared" si="5"/>
        <v>48</v>
      </c>
      <c r="L78" s="4">
        <f t="shared" si="2"/>
        <v>24</v>
      </c>
      <c r="M78" s="4"/>
      <c r="N78" s="4"/>
      <c r="O78" s="4"/>
      <c r="P78" s="4"/>
      <c r="Q78" s="4"/>
      <c r="R78" s="4"/>
    </row>
    <row r="79" spans="1:18">
      <c r="A79" s="4">
        <v>66</v>
      </c>
      <c r="B79" s="4"/>
      <c r="C79" s="5" t="s">
        <v>177</v>
      </c>
      <c r="D79" s="10">
        <v>120125301068</v>
      </c>
      <c r="E79" s="4">
        <v>19</v>
      </c>
      <c r="F79" s="4">
        <v>13</v>
      </c>
      <c r="G79" s="4">
        <f t="shared" si="4"/>
        <v>32</v>
      </c>
      <c r="H79" s="4">
        <v>4</v>
      </c>
      <c r="I79" s="4">
        <v>4</v>
      </c>
      <c r="J79" s="4">
        <v>4</v>
      </c>
      <c r="K79" s="4">
        <f t="shared" si="5"/>
        <v>44</v>
      </c>
      <c r="L79" s="4">
        <f t="shared" ref="L79:L83" si="6">K79/2</f>
        <v>22</v>
      </c>
      <c r="M79" s="4"/>
      <c r="N79" s="4"/>
      <c r="O79" s="4"/>
      <c r="P79" s="4"/>
      <c r="Q79" s="4"/>
      <c r="R79" s="4"/>
    </row>
    <row r="80" spans="1:18">
      <c r="A80" s="4">
        <v>67</v>
      </c>
      <c r="B80" s="4"/>
      <c r="C80" s="4" t="s">
        <v>113</v>
      </c>
      <c r="D80" s="10">
        <v>120125301069</v>
      </c>
      <c r="E80" s="4">
        <v>19</v>
      </c>
      <c r="F80" s="4">
        <v>14</v>
      </c>
      <c r="G80" s="4">
        <f t="shared" si="4"/>
        <v>33</v>
      </c>
      <c r="H80" s="4">
        <v>5</v>
      </c>
      <c r="I80" s="4">
        <v>5</v>
      </c>
      <c r="J80" s="4">
        <v>5</v>
      </c>
      <c r="K80" s="4">
        <f t="shared" si="5"/>
        <v>48</v>
      </c>
      <c r="L80" s="4">
        <f t="shared" si="6"/>
        <v>24</v>
      </c>
      <c r="M80" s="4"/>
      <c r="N80" s="4"/>
      <c r="O80" s="4"/>
      <c r="P80" s="4"/>
      <c r="Q80" s="4"/>
      <c r="R80" s="4"/>
    </row>
    <row r="81" spans="1:18">
      <c r="A81" s="4">
        <v>68</v>
      </c>
      <c r="B81" s="4"/>
      <c r="C81" s="4" t="s">
        <v>114</v>
      </c>
      <c r="D81" s="10">
        <v>120125301070</v>
      </c>
      <c r="E81" s="4">
        <v>19</v>
      </c>
      <c r="F81" s="4">
        <v>14</v>
      </c>
      <c r="G81" s="4">
        <f t="shared" si="4"/>
        <v>33</v>
      </c>
      <c r="H81" s="4">
        <v>5</v>
      </c>
      <c r="I81" s="4">
        <v>5</v>
      </c>
      <c r="J81" s="4">
        <v>5</v>
      </c>
      <c r="K81" s="4">
        <f t="shared" si="5"/>
        <v>48</v>
      </c>
      <c r="L81" s="4">
        <f t="shared" si="6"/>
        <v>24</v>
      </c>
      <c r="M81" s="4"/>
      <c r="N81" s="4"/>
      <c r="O81" s="4"/>
      <c r="P81" s="4"/>
      <c r="Q81" s="4"/>
      <c r="R81" s="4"/>
    </row>
    <row r="82" spans="1:18">
      <c r="A82" s="4">
        <v>69</v>
      </c>
      <c r="B82" s="4"/>
      <c r="C82" s="4" t="s">
        <v>178</v>
      </c>
      <c r="D82" s="10">
        <v>120125301071</v>
      </c>
      <c r="E82" s="4">
        <v>18</v>
      </c>
      <c r="F82" s="4">
        <v>13</v>
      </c>
      <c r="G82" s="4">
        <f t="shared" si="4"/>
        <v>31</v>
      </c>
      <c r="H82" s="4">
        <v>5</v>
      </c>
      <c r="I82" s="4">
        <v>4</v>
      </c>
      <c r="J82" s="4">
        <v>4</v>
      </c>
      <c r="K82" s="4">
        <f t="shared" si="5"/>
        <v>44</v>
      </c>
      <c r="L82" s="4">
        <f t="shared" si="6"/>
        <v>22</v>
      </c>
      <c r="M82" s="4"/>
      <c r="N82" s="4"/>
      <c r="O82" s="4"/>
      <c r="P82" s="4"/>
      <c r="Q82" s="4"/>
      <c r="R82" s="4"/>
    </row>
    <row r="83" spans="1:18">
      <c r="A83" s="4">
        <v>70</v>
      </c>
      <c r="B83" s="4"/>
      <c r="C83" s="4" t="s">
        <v>179</v>
      </c>
      <c r="D83" s="10">
        <v>120125301072</v>
      </c>
      <c r="E83" s="4">
        <v>20</v>
      </c>
      <c r="F83" s="4">
        <v>14</v>
      </c>
      <c r="G83" s="4">
        <f t="shared" si="4"/>
        <v>34</v>
      </c>
      <c r="H83" s="4">
        <v>4</v>
      </c>
      <c r="I83" s="4">
        <v>4</v>
      </c>
      <c r="J83" s="4">
        <v>4</v>
      </c>
      <c r="K83" s="4">
        <f t="shared" si="5"/>
        <v>46</v>
      </c>
      <c r="L83" s="4">
        <f t="shared" si="6"/>
        <v>23</v>
      </c>
      <c r="M83" s="4"/>
      <c r="N83" s="4"/>
      <c r="O83" s="4"/>
      <c r="P83" s="4"/>
      <c r="Q83" s="4"/>
      <c r="R83" s="4"/>
    </row>
    <row r="87" spans="1:18" ht="18.75">
      <c r="O87" s="14" t="s">
        <v>187</v>
      </c>
    </row>
    <row r="88" spans="1:18" ht="18.75">
      <c r="O88" s="15" t="s">
        <v>5</v>
      </c>
      <c r="P88" s="13"/>
      <c r="Q88" s="13"/>
      <c r="R88" s="13"/>
    </row>
    <row r="89" spans="1:18" ht="18.75">
      <c r="O89" s="14" t="s">
        <v>189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conditionalFormatting sqref="C14:C8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53"/>
  <sheetViews>
    <sheetView topLeftCell="A22" workbookViewId="0">
      <selection activeCell="C51" sqref="C51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4257812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184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39</v>
      </c>
      <c r="N8" s="19" t="s">
        <v>9</v>
      </c>
      <c r="O8" s="19"/>
      <c r="P8" s="19" t="s">
        <v>151</v>
      </c>
      <c r="Q8" s="19"/>
      <c r="R8" s="19"/>
    </row>
    <row r="9" spans="1:18" ht="47.25">
      <c r="A9" s="1"/>
      <c r="B9" s="2" t="s">
        <v>10</v>
      </c>
      <c r="C9" s="1" t="s">
        <v>12</v>
      </c>
      <c r="D9" s="1" t="s">
        <v>11</v>
      </c>
      <c r="E9" s="18" t="s">
        <v>12</v>
      </c>
      <c r="F9" s="18"/>
      <c r="G9" s="18"/>
      <c r="H9" s="2" t="s">
        <v>13</v>
      </c>
      <c r="I9" s="1" t="s">
        <v>7</v>
      </c>
      <c r="J9" s="33" t="s">
        <v>14</v>
      </c>
      <c r="K9" s="34"/>
      <c r="L9" s="18" t="s">
        <v>7</v>
      </c>
      <c r="M9" s="18"/>
      <c r="N9" s="2" t="s">
        <v>15</v>
      </c>
      <c r="O9" s="12" t="s">
        <v>183</v>
      </c>
      <c r="P9" s="3" t="s">
        <v>16</v>
      </c>
      <c r="Q9" s="19" t="s">
        <v>186</v>
      </c>
      <c r="R9" s="19"/>
    </row>
    <row r="10" spans="1:18" ht="15.6" customHeight="1">
      <c r="A10" s="20" t="s">
        <v>18</v>
      </c>
      <c r="B10" s="20" t="s">
        <v>19</v>
      </c>
      <c r="C10" s="23" t="s">
        <v>20</v>
      </c>
      <c r="D10" s="20" t="s">
        <v>21</v>
      </c>
      <c r="E10" s="26" t="s">
        <v>22</v>
      </c>
      <c r="F10" s="27"/>
      <c r="G10" s="27"/>
      <c r="H10" s="27"/>
      <c r="I10" s="27"/>
      <c r="J10" s="27"/>
      <c r="K10" s="27"/>
      <c r="L10" s="28"/>
      <c r="M10" s="20" t="s">
        <v>23</v>
      </c>
      <c r="N10" s="20" t="s">
        <v>24</v>
      </c>
      <c r="O10" s="20" t="s">
        <v>25</v>
      </c>
      <c r="P10" s="20" t="s">
        <v>26</v>
      </c>
      <c r="Q10" s="20" t="s">
        <v>25</v>
      </c>
      <c r="R10" s="20" t="s">
        <v>27</v>
      </c>
    </row>
    <row r="11" spans="1:18" ht="96" customHeight="1">
      <c r="A11" s="21"/>
      <c r="B11" s="21"/>
      <c r="C11" s="24"/>
      <c r="D11" s="21"/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29">
        <v>20</v>
      </c>
      <c r="F12" s="31">
        <v>15</v>
      </c>
      <c r="G12" s="1">
        <v>35</v>
      </c>
      <c r="H12" s="1">
        <v>5</v>
      </c>
      <c r="I12" s="1">
        <v>5</v>
      </c>
      <c r="J12" s="1">
        <v>5</v>
      </c>
      <c r="K12" s="31">
        <v>50</v>
      </c>
      <c r="L12" s="31">
        <v>25</v>
      </c>
      <c r="M12" s="31">
        <v>75</v>
      </c>
      <c r="N12" s="29">
        <v>100</v>
      </c>
      <c r="O12" s="31" t="s">
        <v>36</v>
      </c>
      <c r="P12" s="31">
        <v>50</v>
      </c>
      <c r="Q12" s="29" t="s">
        <v>36</v>
      </c>
      <c r="R12" s="21"/>
    </row>
    <row r="13" spans="1:18" ht="15.75">
      <c r="A13" s="22"/>
      <c r="B13" s="22"/>
      <c r="C13" s="25"/>
      <c r="D13" s="22"/>
      <c r="E13" s="30"/>
      <c r="F13" s="32"/>
      <c r="G13" s="1" t="s">
        <v>37</v>
      </c>
      <c r="H13" s="1" t="s">
        <v>38</v>
      </c>
      <c r="I13" s="1" t="s">
        <v>39</v>
      </c>
      <c r="J13" s="1" t="s">
        <v>40</v>
      </c>
      <c r="K13" s="32"/>
      <c r="L13" s="32"/>
      <c r="M13" s="32"/>
      <c r="N13" s="30"/>
      <c r="O13" s="32"/>
      <c r="P13" s="32"/>
      <c r="Q13" s="30"/>
      <c r="R13" s="22"/>
    </row>
    <row r="14" spans="1:18">
      <c r="A14" s="4">
        <v>1</v>
      </c>
      <c r="B14" s="4"/>
      <c r="C14" s="4" t="s">
        <v>42</v>
      </c>
      <c r="D14" s="10">
        <v>120125301109</v>
      </c>
      <c r="E14" s="4">
        <v>19</v>
      </c>
      <c r="F14" s="4">
        <v>14</v>
      </c>
      <c r="G14" s="4">
        <f>E14+F14</f>
        <v>33</v>
      </c>
      <c r="H14" s="4">
        <v>5</v>
      </c>
      <c r="I14" s="4">
        <v>5</v>
      </c>
      <c r="J14" s="4">
        <v>5</v>
      </c>
      <c r="K14" s="4">
        <f>G14+H14+I14+J14</f>
        <v>48</v>
      </c>
      <c r="L14" s="4">
        <f>K14/2</f>
        <v>24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43</v>
      </c>
      <c r="D15" s="10">
        <v>120125301110</v>
      </c>
      <c r="E15" s="4">
        <v>18</v>
      </c>
      <c r="F15" s="4">
        <v>13</v>
      </c>
      <c r="G15" s="4">
        <f t="shared" ref="G15:G47" si="0">E15+F15</f>
        <v>31</v>
      </c>
      <c r="H15" s="4">
        <v>5</v>
      </c>
      <c r="I15" s="4">
        <v>4</v>
      </c>
      <c r="J15" s="4">
        <v>4</v>
      </c>
      <c r="K15" s="4">
        <f t="shared" ref="K15:K47" si="1">G15+H15+I15+J15</f>
        <v>44</v>
      </c>
      <c r="L15" s="4">
        <f t="shared" ref="L15:L47" si="2">K15/2</f>
        <v>22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4" t="s">
        <v>44</v>
      </c>
      <c r="D16" s="10">
        <v>120125301111</v>
      </c>
      <c r="E16" s="4">
        <v>17</v>
      </c>
      <c r="F16" s="4">
        <v>13</v>
      </c>
      <c r="G16" s="4">
        <f t="shared" si="0"/>
        <v>30</v>
      </c>
      <c r="H16" s="4">
        <v>5</v>
      </c>
      <c r="I16" s="4">
        <v>4</v>
      </c>
      <c r="J16" s="4">
        <v>5</v>
      </c>
      <c r="K16" s="4">
        <f t="shared" si="1"/>
        <v>44</v>
      </c>
      <c r="L16" s="4">
        <f t="shared" si="2"/>
        <v>22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5" t="s">
        <v>45</v>
      </c>
      <c r="D17" s="10">
        <v>120125301112</v>
      </c>
      <c r="E17" s="4">
        <v>18</v>
      </c>
      <c r="F17" s="4">
        <v>13</v>
      </c>
      <c r="G17" s="4">
        <f t="shared" si="0"/>
        <v>31</v>
      </c>
      <c r="H17" s="4">
        <v>5</v>
      </c>
      <c r="I17" s="4">
        <v>5</v>
      </c>
      <c r="J17" s="4">
        <v>5</v>
      </c>
      <c r="K17" s="4">
        <f t="shared" si="1"/>
        <v>46</v>
      </c>
      <c r="L17" s="4">
        <f t="shared" si="2"/>
        <v>23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46</v>
      </c>
      <c r="D18" s="10">
        <v>120125301113</v>
      </c>
      <c r="E18" s="4">
        <v>18</v>
      </c>
      <c r="F18" s="4">
        <v>13</v>
      </c>
      <c r="G18" s="4">
        <f t="shared" si="0"/>
        <v>31</v>
      </c>
      <c r="H18" s="4">
        <v>5</v>
      </c>
      <c r="I18" s="4">
        <v>4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 ht="20.25" customHeight="1">
      <c r="A19" s="4">
        <v>6</v>
      </c>
      <c r="B19" s="4"/>
      <c r="C19" s="6" t="s">
        <v>47</v>
      </c>
      <c r="D19" s="10">
        <v>120125301114</v>
      </c>
      <c r="E19" s="4">
        <v>19</v>
      </c>
      <c r="F19" s="4">
        <v>14</v>
      </c>
      <c r="G19" s="4">
        <f t="shared" si="0"/>
        <v>33</v>
      </c>
      <c r="H19" s="4">
        <v>5</v>
      </c>
      <c r="I19" s="4">
        <v>5</v>
      </c>
      <c r="J19" s="4">
        <v>5</v>
      </c>
      <c r="K19" s="4">
        <f t="shared" si="1"/>
        <v>48</v>
      </c>
      <c r="L19" s="4">
        <f t="shared" si="2"/>
        <v>24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4" t="s">
        <v>48</v>
      </c>
      <c r="D20" s="10">
        <v>120125301115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5</v>
      </c>
      <c r="J20" s="4">
        <v>5</v>
      </c>
      <c r="K20" s="4">
        <f t="shared" si="1"/>
        <v>46</v>
      </c>
      <c r="L20" s="4">
        <f t="shared" si="2"/>
        <v>23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49</v>
      </c>
      <c r="D21" s="10">
        <v>120125301116</v>
      </c>
      <c r="E21" s="4">
        <v>19</v>
      </c>
      <c r="F21" s="4">
        <v>13</v>
      </c>
      <c r="G21" s="4">
        <f t="shared" si="0"/>
        <v>32</v>
      </c>
      <c r="H21" s="4">
        <v>5</v>
      </c>
      <c r="I21" s="4">
        <v>5</v>
      </c>
      <c r="J21" s="4">
        <v>4</v>
      </c>
      <c r="K21" s="4">
        <f t="shared" si="1"/>
        <v>46</v>
      </c>
      <c r="L21" s="4">
        <f t="shared" si="2"/>
        <v>23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50</v>
      </c>
      <c r="D22" s="10">
        <v>120125301117</v>
      </c>
      <c r="E22" s="4">
        <v>18</v>
      </c>
      <c r="F22" s="4">
        <v>13</v>
      </c>
      <c r="G22" s="4">
        <f t="shared" si="0"/>
        <v>31</v>
      </c>
      <c r="H22" s="4">
        <v>5</v>
      </c>
      <c r="I22" s="4">
        <v>4</v>
      </c>
      <c r="J22" s="4">
        <v>4</v>
      </c>
      <c r="K22" s="4">
        <f t="shared" si="1"/>
        <v>44</v>
      </c>
      <c r="L22" s="4">
        <f t="shared" si="2"/>
        <v>22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4" t="s">
        <v>51</v>
      </c>
      <c r="D23" s="10">
        <v>120125301118</v>
      </c>
      <c r="E23" s="4">
        <v>17</v>
      </c>
      <c r="F23" s="4">
        <v>13</v>
      </c>
      <c r="G23" s="4">
        <f t="shared" si="0"/>
        <v>30</v>
      </c>
      <c r="H23" s="4">
        <v>4</v>
      </c>
      <c r="I23" s="4">
        <v>4</v>
      </c>
      <c r="J23" s="4">
        <v>4</v>
      </c>
      <c r="K23" s="4">
        <f t="shared" si="1"/>
        <v>42</v>
      </c>
      <c r="L23" s="4">
        <f t="shared" si="2"/>
        <v>21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5" t="s">
        <v>52</v>
      </c>
      <c r="D24" s="10">
        <v>120125301119</v>
      </c>
      <c r="E24" s="4">
        <v>19</v>
      </c>
      <c r="F24" s="4">
        <v>14</v>
      </c>
      <c r="G24" s="4">
        <f t="shared" si="0"/>
        <v>33</v>
      </c>
      <c r="H24" s="4">
        <v>5</v>
      </c>
      <c r="I24" s="4">
        <v>5</v>
      </c>
      <c r="J24" s="4">
        <v>5</v>
      </c>
      <c r="K24" s="4">
        <f t="shared" si="1"/>
        <v>48</v>
      </c>
      <c r="L24" s="4">
        <f t="shared" si="2"/>
        <v>24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5" t="s">
        <v>53</v>
      </c>
      <c r="D25" s="10">
        <v>120125301120</v>
      </c>
      <c r="E25" s="4">
        <v>20</v>
      </c>
      <c r="F25" s="4">
        <v>15</v>
      </c>
      <c r="G25" s="4">
        <f t="shared" si="0"/>
        <v>35</v>
      </c>
      <c r="H25" s="4">
        <v>5</v>
      </c>
      <c r="I25" s="4">
        <v>5</v>
      </c>
      <c r="J25" s="4">
        <v>5</v>
      </c>
      <c r="K25" s="4">
        <f t="shared" si="1"/>
        <v>50</v>
      </c>
      <c r="L25" s="4">
        <f t="shared" si="2"/>
        <v>25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54</v>
      </c>
      <c r="D26" s="10">
        <v>120125301121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4" t="s">
        <v>55</v>
      </c>
      <c r="D27" s="10">
        <v>120125301122</v>
      </c>
      <c r="E27" s="4">
        <v>18</v>
      </c>
      <c r="F27" s="4">
        <v>13</v>
      </c>
      <c r="G27" s="4">
        <f t="shared" si="0"/>
        <v>31</v>
      </c>
      <c r="H27" s="4">
        <v>5</v>
      </c>
      <c r="I27" s="4">
        <v>4</v>
      </c>
      <c r="J27" s="4">
        <v>4</v>
      </c>
      <c r="K27" s="4">
        <f t="shared" si="1"/>
        <v>44</v>
      </c>
      <c r="L27" s="4">
        <f t="shared" si="2"/>
        <v>22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56</v>
      </c>
      <c r="D28" s="10">
        <v>120125301123</v>
      </c>
      <c r="E28" s="4">
        <v>19</v>
      </c>
      <c r="F28" s="4">
        <v>14</v>
      </c>
      <c r="G28" s="4">
        <f t="shared" si="0"/>
        <v>33</v>
      </c>
      <c r="H28" s="4">
        <v>5</v>
      </c>
      <c r="I28" s="4">
        <v>5</v>
      </c>
      <c r="J28" s="4">
        <v>5</v>
      </c>
      <c r="K28" s="4">
        <f t="shared" si="1"/>
        <v>48</v>
      </c>
      <c r="L28" s="4">
        <f t="shared" si="2"/>
        <v>24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4" t="s">
        <v>57</v>
      </c>
      <c r="D29" s="10">
        <v>120125301124</v>
      </c>
      <c r="E29" s="4">
        <v>18</v>
      </c>
      <c r="F29" s="4">
        <v>13</v>
      </c>
      <c r="G29" s="4">
        <f t="shared" si="0"/>
        <v>31</v>
      </c>
      <c r="H29" s="4">
        <v>5</v>
      </c>
      <c r="I29" s="4">
        <v>5</v>
      </c>
      <c r="J29" s="4">
        <v>5</v>
      </c>
      <c r="K29" s="4">
        <f t="shared" si="1"/>
        <v>46</v>
      </c>
      <c r="L29" s="4">
        <f t="shared" si="2"/>
        <v>23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4" t="s">
        <v>58</v>
      </c>
      <c r="D30" s="10">
        <v>120125301125</v>
      </c>
      <c r="E30" s="4">
        <v>17</v>
      </c>
      <c r="F30" s="4">
        <v>13</v>
      </c>
      <c r="G30" s="4">
        <f t="shared" si="0"/>
        <v>30</v>
      </c>
      <c r="H30" s="4">
        <v>5</v>
      </c>
      <c r="I30" s="4">
        <v>5</v>
      </c>
      <c r="J30" s="4">
        <v>4</v>
      </c>
      <c r="K30" s="4">
        <f t="shared" si="1"/>
        <v>44</v>
      </c>
      <c r="L30" s="4">
        <f t="shared" si="2"/>
        <v>22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5" t="s">
        <v>59</v>
      </c>
      <c r="D31" s="10">
        <v>120125301126</v>
      </c>
      <c r="E31" s="4">
        <v>19</v>
      </c>
      <c r="F31" s="4">
        <v>13</v>
      </c>
      <c r="G31" s="4">
        <f t="shared" si="0"/>
        <v>32</v>
      </c>
      <c r="H31" s="4">
        <v>5</v>
      </c>
      <c r="I31" s="4">
        <v>5</v>
      </c>
      <c r="J31" s="4">
        <v>4</v>
      </c>
      <c r="K31" s="4">
        <f t="shared" si="1"/>
        <v>46</v>
      </c>
      <c r="L31" s="4">
        <f t="shared" si="2"/>
        <v>23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60</v>
      </c>
      <c r="D32" s="10">
        <v>120125301127</v>
      </c>
      <c r="E32" s="4">
        <v>18</v>
      </c>
      <c r="F32" s="4">
        <v>13</v>
      </c>
      <c r="G32" s="4">
        <f t="shared" si="0"/>
        <v>31</v>
      </c>
      <c r="H32" s="4">
        <v>5</v>
      </c>
      <c r="I32" s="4">
        <v>5</v>
      </c>
      <c r="J32" s="4">
        <v>5</v>
      </c>
      <c r="K32" s="4">
        <f t="shared" si="1"/>
        <v>46</v>
      </c>
      <c r="L32" s="4">
        <f t="shared" si="2"/>
        <v>23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61</v>
      </c>
      <c r="D33" s="10">
        <v>120125301128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1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4" t="s">
        <v>62</v>
      </c>
      <c r="D34" s="10">
        <v>120125301129</v>
      </c>
      <c r="E34" s="4">
        <v>17</v>
      </c>
      <c r="F34" s="4">
        <v>13</v>
      </c>
      <c r="G34" s="4">
        <f t="shared" si="0"/>
        <v>30</v>
      </c>
      <c r="H34" s="4">
        <v>5</v>
      </c>
      <c r="I34" s="4">
        <v>5</v>
      </c>
      <c r="J34" s="4">
        <v>4</v>
      </c>
      <c r="K34" s="4">
        <f t="shared" si="1"/>
        <v>44</v>
      </c>
      <c r="L34" s="4">
        <f t="shared" si="2"/>
        <v>22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4" t="s">
        <v>63</v>
      </c>
      <c r="D35" s="10">
        <v>120125301130</v>
      </c>
      <c r="E35" s="4">
        <v>19</v>
      </c>
      <c r="F35" s="4">
        <v>14</v>
      </c>
      <c r="G35" s="4">
        <f t="shared" si="0"/>
        <v>33</v>
      </c>
      <c r="H35" s="4">
        <v>5</v>
      </c>
      <c r="I35" s="4">
        <v>5</v>
      </c>
      <c r="J35" s="4">
        <v>5</v>
      </c>
      <c r="K35" s="4">
        <f t="shared" si="1"/>
        <v>48</v>
      </c>
      <c r="L35" s="4">
        <f t="shared" si="2"/>
        <v>24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64</v>
      </c>
      <c r="D36" s="10">
        <v>120125301131</v>
      </c>
      <c r="E36" s="4">
        <v>18</v>
      </c>
      <c r="F36" s="4">
        <v>13</v>
      </c>
      <c r="G36" s="4">
        <f t="shared" si="0"/>
        <v>31</v>
      </c>
      <c r="H36" s="4">
        <v>5</v>
      </c>
      <c r="I36" s="4">
        <v>5</v>
      </c>
      <c r="J36" s="4">
        <v>5</v>
      </c>
      <c r="K36" s="4">
        <f t="shared" si="1"/>
        <v>46</v>
      </c>
      <c r="L36" s="4">
        <f t="shared" si="2"/>
        <v>23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65</v>
      </c>
      <c r="D37" s="10">
        <v>120125301133</v>
      </c>
      <c r="E37" s="4">
        <v>19</v>
      </c>
      <c r="F37" s="4">
        <v>14</v>
      </c>
      <c r="G37" s="4">
        <f t="shared" si="0"/>
        <v>33</v>
      </c>
      <c r="H37" s="4">
        <v>5</v>
      </c>
      <c r="I37" s="4">
        <v>5</v>
      </c>
      <c r="J37" s="4">
        <v>5</v>
      </c>
      <c r="K37" s="4">
        <f t="shared" si="1"/>
        <v>48</v>
      </c>
      <c r="L37" s="4">
        <f t="shared" si="2"/>
        <v>24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4" t="s">
        <v>66</v>
      </c>
      <c r="D38" s="10">
        <v>120125301134</v>
      </c>
      <c r="E38" s="4">
        <v>18</v>
      </c>
      <c r="F38" s="4">
        <v>13</v>
      </c>
      <c r="G38" s="4">
        <f t="shared" si="0"/>
        <v>31</v>
      </c>
      <c r="H38" s="4">
        <v>5</v>
      </c>
      <c r="I38" s="4">
        <v>5</v>
      </c>
      <c r="J38" s="4">
        <v>5</v>
      </c>
      <c r="K38" s="4">
        <f t="shared" si="1"/>
        <v>46</v>
      </c>
      <c r="L38" s="4">
        <f>K38/2</f>
        <v>23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5" t="s">
        <v>67</v>
      </c>
      <c r="D39" s="10">
        <v>120125301135</v>
      </c>
      <c r="E39" s="4">
        <v>18</v>
      </c>
      <c r="F39" s="4">
        <v>13</v>
      </c>
      <c r="G39" s="4">
        <f t="shared" si="0"/>
        <v>31</v>
      </c>
      <c r="H39" s="4">
        <v>5</v>
      </c>
      <c r="I39" s="4">
        <v>5</v>
      </c>
      <c r="J39" s="4">
        <v>5</v>
      </c>
      <c r="K39" s="4">
        <f t="shared" si="1"/>
        <v>46</v>
      </c>
      <c r="L39" s="4">
        <f t="shared" si="2"/>
        <v>23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5" t="s">
        <v>68</v>
      </c>
      <c r="D40" s="10">
        <v>120125301136</v>
      </c>
      <c r="E40" s="4">
        <v>17</v>
      </c>
      <c r="F40" s="4">
        <v>13</v>
      </c>
      <c r="G40" s="4">
        <f>E40+F40</f>
        <v>30</v>
      </c>
      <c r="H40" s="4">
        <v>5</v>
      </c>
      <c r="I40" s="4">
        <v>5</v>
      </c>
      <c r="J40" s="4">
        <v>4</v>
      </c>
      <c r="K40" s="4">
        <f t="shared" si="1"/>
        <v>44</v>
      </c>
      <c r="L40" s="4">
        <f t="shared" si="2"/>
        <v>22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5" t="s">
        <v>69</v>
      </c>
      <c r="D41" s="10">
        <v>120125301137</v>
      </c>
      <c r="E41" s="4">
        <v>19</v>
      </c>
      <c r="F41" s="4">
        <v>14</v>
      </c>
      <c r="G41" s="4">
        <f t="shared" si="0"/>
        <v>33</v>
      </c>
      <c r="H41" s="4">
        <v>5</v>
      </c>
      <c r="I41" s="4">
        <v>5</v>
      </c>
      <c r="J41" s="4">
        <v>5</v>
      </c>
      <c r="K41" s="4">
        <f t="shared" si="1"/>
        <v>48</v>
      </c>
      <c r="L41" s="4">
        <f t="shared" si="2"/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70</v>
      </c>
      <c r="D42" s="10">
        <v>120125301138</v>
      </c>
      <c r="E42" s="4">
        <v>18</v>
      </c>
      <c r="F42" s="4">
        <v>13</v>
      </c>
      <c r="G42" s="4">
        <f t="shared" si="0"/>
        <v>31</v>
      </c>
      <c r="H42" s="4">
        <v>5</v>
      </c>
      <c r="I42" s="4">
        <v>5</v>
      </c>
      <c r="J42" s="4">
        <v>5</v>
      </c>
      <c r="K42" s="4">
        <f t="shared" si="1"/>
        <v>46</v>
      </c>
      <c r="L42" s="4">
        <f t="shared" si="2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71</v>
      </c>
      <c r="D43" s="10">
        <v>120125301139</v>
      </c>
      <c r="E43" s="4">
        <v>18</v>
      </c>
      <c r="F43" s="4">
        <v>13</v>
      </c>
      <c r="G43" s="4">
        <f t="shared" si="0"/>
        <v>31</v>
      </c>
      <c r="H43" s="4">
        <v>5</v>
      </c>
      <c r="I43" s="4">
        <v>5</v>
      </c>
      <c r="J43" s="4">
        <v>5</v>
      </c>
      <c r="K43" s="4">
        <f t="shared" si="1"/>
        <v>46</v>
      </c>
      <c r="L43" s="4">
        <f t="shared" si="2"/>
        <v>23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5" t="s">
        <v>72</v>
      </c>
      <c r="D44" s="10">
        <v>120125301140</v>
      </c>
      <c r="E44" s="4">
        <v>19</v>
      </c>
      <c r="F44" s="4">
        <v>14</v>
      </c>
      <c r="G44" s="4">
        <f t="shared" si="0"/>
        <v>33</v>
      </c>
      <c r="H44" s="4">
        <v>5</v>
      </c>
      <c r="I44" s="4">
        <v>5</v>
      </c>
      <c r="J44" s="4">
        <v>5</v>
      </c>
      <c r="K44" s="4">
        <f t="shared" si="1"/>
        <v>48</v>
      </c>
      <c r="L44" s="4">
        <f t="shared" si="2"/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73</v>
      </c>
      <c r="D45" s="10">
        <v>120125301141</v>
      </c>
      <c r="E45" s="4">
        <v>20</v>
      </c>
      <c r="F45" s="4">
        <v>15</v>
      </c>
      <c r="G45" s="4">
        <f t="shared" si="0"/>
        <v>35</v>
      </c>
      <c r="H45" s="4">
        <v>5</v>
      </c>
      <c r="I45" s="4">
        <v>5</v>
      </c>
      <c r="J45" s="4">
        <v>5</v>
      </c>
      <c r="K45" s="4">
        <f t="shared" si="1"/>
        <v>50</v>
      </c>
      <c r="L45" s="4">
        <f t="shared" si="2"/>
        <v>25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74</v>
      </c>
      <c r="D46" s="10">
        <v>120125301142</v>
      </c>
      <c r="E46" s="4">
        <v>20</v>
      </c>
      <c r="F46" s="4">
        <v>15</v>
      </c>
      <c r="G46" s="4">
        <f t="shared" si="0"/>
        <v>35</v>
      </c>
      <c r="H46" s="4">
        <v>5</v>
      </c>
      <c r="I46" s="4">
        <v>5</v>
      </c>
      <c r="J46" s="4">
        <v>5</v>
      </c>
      <c r="K46" s="4">
        <f t="shared" si="1"/>
        <v>50</v>
      </c>
      <c r="L46" s="4">
        <f t="shared" si="2"/>
        <v>25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75</v>
      </c>
      <c r="D47" s="10">
        <v>120125301143</v>
      </c>
      <c r="E47" s="4">
        <v>19</v>
      </c>
      <c r="F47" s="4">
        <v>14</v>
      </c>
      <c r="G47" s="4">
        <f t="shared" si="0"/>
        <v>33</v>
      </c>
      <c r="H47" s="4">
        <v>5</v>
      </c>
      <c r="I47" s="4">
        <v>5</v>
      </c>
      <c r="J47" s="4">
        <v>5</v>
      </c>
      <c r="K47" s="4">
        <f t="shared" si="1"/>
        <v>48</v>
      </c>
      <c r="L47" s="4">
        <f t="shared" si="2"/>
        <v>24</v>
      </c>
      <c r="M47" s="4"/>
      <c r="N47" s="4"/>
      <c r="O47" s="4"/>
      <c r="P47" s="4"/>
      <c r="Q47" s="4"/>
      <c r="R47" s="4"/>
    </row>
    <row r="48" spans="1:18">
      <c r="M48" s="9"/>
    </row>
    <row r="51" spans="15:15" ht="18.75">
      <c r="O51" s="14" t="s">
        <v>187</v>
      </c>
    </row>
    <row r="52" spans="15:15" ht="18.75">
      <c r="O52" s="14" t="s">
        <v>188</v>
      </c>
    </row>
    <row r="53" spans="15:15" ht="18.75">
      <c r="O53" s="14" t="s">
        <v>189</v>
      </c>
    </row>
  </sheetData>
  <mergeCells count="33">
    <mergeCell ref="D1:N1"/>
    <mergeCell ref="D2:N2"/>
    <mergeCell ref="D3:N3"/>
    <mergeCell ref="D4:N4"/>
    <mergeCell ref="A8:C8"/>
    <mergeCell ref="D8:G8"/>
    <mergeCell ref="I8:K8"/>
    <mergeCell ref="N8:O8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P8:R8"/>
    <mergeCell ref="E9:G9"/>
    <mergeCell ref="J9:K9"/>
    <mergeCell ref="L9:M9"/>
    <mergeCell ref="Q9:R9"/>
    <mergeCell ref="Q10:Q11"/>
    <mergeCell ref="R10:R13"/>
    <mergeCell ref="O12:O13"/>
    <mergeCell ref="P12:P13"/>
    <mergeCell ref="Q12:Q13"/>
    <mergeCell ref="N12:N13"/>
    <mergeCell ref="M10:M11"/>
    <mergeCell ref="N10:N11"/>
    <mergeCell ref="O10:O11"/>
    <mergeCell ref="P10:P11"/>
    <mergeCell ref="M12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R54"/>
  <sheetViews>
    <sheetView workbookViewId="0">
      <selection activeCell="P8" sqref="P8:R8"/>
    </sheetView>
  </sheetViews>
  <sheetFormatPr defaultRowHeight="15"/>
  <cols>
    <col min="1" max="1" width="5.42578125" customWidth="1"/>
    <col min="2" max="2" width="10.28515625" bestFit="1" customWidth="1"/>
    <col min="3" max="3" width="37.85546875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16" t="s"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8" ht="15.75"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8" ht="15.75"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t="15.75">
      <c r="D4" s="17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8" spans="1:18" ht="30" customHeight="1">
      <c r="A8" s="18" t="s">
        <v>4</v>
      </c>
      <c r="B8" s="18"/>
      <c r="C8" s="18"/>
      <c r="D8" s="18" t="s">
        <v>184</v>
      </c>
      <c r="E8" s="18"/>
      <c r="F8" s="18"/>
      <c r="G8" s="18"/>
      <c r="H8" s="1" t="s">
        <v>6</v>
      </c>
      <c r="I8" s="18" t="s">
        <v>7</v>
      </c>
      <c r="J8" s="18"/>
      <c r="K8" s="18"/>
      <c r="L8" s="2" t="s">
        <v>8</v>
      </c>
      <c r="M8" s="1" t="s">
        <v>40</v>
      </c>
      <c r="N8" s="19" t="s">
        <v>9</v>
      </c>
      <c r="O8" s="19"/>
      <c r="P8" s="19" t="s">
        <v>190</v>
      </c>
      <c r="Q8" s="19"/>
      <c r="R8" s="19"/>
    </row>
    <row r="9" spans="1:18" ht="47.25">
      <c r="A9" s="1"/>
      <c r="B9" s="2" t="s">
        <v>10</v>
      </c>
      <c r="C9" s="1" t="s">
        <v>12</v>
      </c>
      <c r="D9" s="1" t="s">
        <v>11</v>
      </c>
      <c r="E9" s="18" t="s">
        <v>191</v>
      </c>
      <c r="F9" s="18"/>
      <c r="G9" s="18"/>
      <c r="H9" s="2" t="s">
        <v>13</v>
      </c>
      <c r="I9" s="1" t="s">
        <v>7</v>
      </c>
      <c r="J9" s="33" t="s">
        <v>14</v>
      </c>
      <c r="K9" s="34"/>
      <c r="L9" s="18" t="s">
        <v>7</v>
      </c>
      <c r="M9" s="18"/>
      <c r="N9" s="2" t="s">
        <v>15</v>
      </c>
      <c r="O9" s="12" t="s">
        <v>185</v>
      </c>
      <c r="P9" s="3"/>
      <c r="Q9" s="19" t="s">
        <v>41</v>
      </c>
      <c r="R9" s="19"/>
    </row>
    <row r="10" spans="1:18" ht="15.6" customHeight="1">
      <c r="A10" s="20" t="s">
        <v>18</v>
      </c>
      <c r="B10" s="20" t="s">
        <v>19</v>
      </c>
      <c r="C10" s="23" t="s">
        <v>20</v>
      </c>
      <c r="D10" s="20" t="s">
        <v>21</v>
      </c>
      <c r="E10" s="26" t="s">
        <v>22</v>
      </c>
      <c r="F10" s="27"/>
      <c r="G10" s="27"/>
      <c r="H10" s="27"/>
      <c r="I10" s="27"/>
      <c r="J10" s="27"/>
      <c r="K10" s="27"/>
      <c r="L10" s="28"/>
      <c r="M10" s="20" t="s">
        <v>23</v>
      </c>
      <c r="N10" s="20" t="s">
        <v>24</v>
      </c>
      <c r="O10" s="20" t="s">
        <v>25</v>
      </c>
      <c r="P10" s="20" t="s">
        <v>26</v>
      </c>
      <c r="Q10" s="20" t="s">
        <v>25</v>
      </c>
      <c r="R10" s="20" t="s">
        <v>27</v>
      </c>
    </row>
    <row r="11" spans="1:18" ht="96" customHeight="1">
      <c r="A11" s="21"/>
      <c r="B11" s="21"/>
      <c r="C11" s="24"/>
      <c r="D11" s="21"/>
      <c r="E11" s="2" t="s">
        <v>28</v>
      </c>
      <c r="F11" s="2" t="s">
        <v>29</v>
      </c>
      <c r="G11" s="2" t="s">
        <v>30</v>
      </c>
      <c r="H11" s="2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M11" s="22"/>
      <c r="N11" s="22"/>
      <c r="O11" s="22"/>
      <c r="P11" s="22"/>
      <c r="Q11" s="22"/>
      <c r="R11" s="21"/>
    </row>
    <row r="12" spans="1:18" ht="15.75">
      <c r="A12" s="21"/>
      <c r="B12" s="21"/>
      <c r="C12" s="24"/>
      <c r="D12" s="21"/>
      <c r="E12" s="29">
        <v>20</v>
      </c>
      <c r="F12" s="31">
        <v>15</v>
      </c>
      <c r="G12" s="1">
        <v>35</v>
      </c>
      <c r="H12" s="1">
        <v>5</v>
      </c>
      <c r="I12" s="1">
        <v>5</v>
      </c>
      <c r="J12" s="1">
        <v>5</v>
      </c>
      <c r="K12" s="31">
        <v>50</v>
      </c>
      <c r="L12" s="31">
        <v>25</v>
      </c>
      <c r="M12" s="31">
        <v>75</v>
      </c>
      <c r="N12" s="29">
        <v>100</v>
      </c>
      <c r="O12" s="31" t="s">
        <v>36</v>
      </c>
      <c r="P12" s="31">
        <v>50</v>
      </c>
      <c r="Q12" s="29" t="s">
        <v>36</v>
      </c>
      <c r="R12" s="21"/>
    </row>
    <row r="13" spans="1:18" ht="15.75">
      <c r="A13" s="22"/>
      <c r="B13" s="22"/>
      <c r="C13" s="25"/>
      <c r="D13" s="22"/>
      <c r="E13" s="30"/>
      <c r="F13" s="32"/>
      <c r="G13" s="1" t="s">
        <v>37</v>
      </c>
      <c r="H13" s="1" t="s">
        <v>38</v>
      </c>
      <c r="I13" s="1" t="s">
        <v>39</v>
      </c>
      <c r="J13" s="1" t="s">
        <v>40</v>
      </c>
      <c r="K13" s="32"/>
      <c r="L13" s="32"/>
      <c r="M13" s="32"/>
      <c r="N13" s="30"/>
      <c r="O13" s="32"/>
      <c r="P13" s="32"/>
      <c r="Q13" s="30"/>
      <c r="R13" s="22"/>
    </row>
    <row r="14" spans="1:18">
      <c r="A14" s="4">
        <v>1</v>
      </c>
      <c r="B14" s="4"/>
      <c r="C14" s="5" t="s">
        <v>116</v>
      </c>
      <c r="D14" s="10">
        <v>120125301073</v>
      </c>
      <c r="E14" s="4">
        <v>18</v>
      </c>
      <c r="F14" s="4">
        <v>13</v>
      </c>
      <c r="G14" s="4">
        <f>E14+F14</f>
        <v>31</v>
      </c>
      <c r="H14" s="4">
        <v>5</v>
      </c>
      <c r="I14" s="4">
        <v>5</v>
      </c>
      <c r="J14" s="4">
        <v>5</v>
      </c>
      <c r="K14" s="4">
        <f>G14+H14+I14+J14</f>
        <v>46</v>
      </c>
      <c r="L14" s="4">
        <f>K14/2</f>
        <v>23</v>
      </c>
      <c r="M14" s="4"/>
      <c r="N14" s="4"/>
      <c r="O14" s="4"/>
      <c r="P14" s="4"/>
      <c r="Q14" s="4"/>
      <c r="R14" s="4"/>
    </row>
    <row r="15" spans="1:18">
      <c r="A15" s="4">
        <v>2</v>
      </c>
      <c r="B15" s="4"/>
      <c r="C15" s="4" t="s">
        <v>117</v>
      </c>
      <c r="D15" s="10">
        <v>120125301074</v>
      </c>
      <c r="E15" s="4">
        <v>19</v>
      </c>
      <c r="F15" s="4">
        <v>14</v>
      </c>
      <c r="G15" s="4">
        <f t="shared" ref="G15:G38" si="0">E15+F15</f>
        <v>33</v>
      </c>
      <c r="H15" s="4">
        <v>5</v>
      </c>
      <c r="I15" s="4">
        <v>5</v>
      </c>
      <c r="J15" s="4">
        <v>5</v>
      </c>
      <c r="K15" s="4">
        <f t="shared" ref="K15:K28" si="1">G15+H15+I15+J15</f>
        <v>48</v>
      </c>
      <c r="L15" s="4">
        <f t="shared" ref="L15:L38" si="2">K15/2</f>
        <v>24</v>
      </c>
      <c r="M15" s="4"/>
      <c r="N15" s="4"/>
      <c r="O15" s="4"/>
      <c r="P15" s="4"/>
      <c r="Q15" s="4"/>
      <c r="R15" s="4"/>
    </row>
    <row r="16" spans="1:18">
      <c r="A16" s="4">
        <v>3</v>
      </c>
      <c r="B16" s="4"/>
      <c r="C16" s="5" t="s">
        <v>118</v>
      </c>
      <c r="D16" s="10">
        <v>120125301075</v>
      </c>
      <c r="E16" s="4">
        <v>18</v>
      </c>
      <c r="F16" s="4">
        <v>13</v>
      </c>
      <c r="G16" s="4">
        <f t="shared" si="0"/>
        <v>31</v>
      </c>
      <c r="H16" s="4">
        <v>5</v>
      </c>
      <c r="I16" s="4">
        <v>5</v>
      </c>
      <c r="J16" s="4">
        <v>5</v>
      </c>
      <c r="K16" s="4">
        <f t="shared" si="1"/>
        <v>46</v>
      </c>
      <c r="L16" s="4">
        <f t="shared" si="2"/>
        <v>23</v>
      </c>
      <c r="M16" s="4"/>
      <c r="N16" s="4"/>
      <c r="O16" s="4"/>
      <c r="P16" s="4"/>
      <c r="Q16" s="4"/>
      <c r="R16" s="4"/>
    </row>
    <row r="17" spans="1:18">
      <c r="A17" s="4">
        <v>4</v>
      </c>
      <c r="B17" s="4"/>
      <c r="C17" s="4" t="s">
        <v>119</v>
      </c>
      <c r="D17" s="10">
        <v>120125301076</v>
      </c>
      <c r="E17" s="4">
        <v>19</v>
      </c>
      <c r="F17" s="4">
        <v>14</v>
      </c>
      <c r="G17" s="4">
        <f t="shared" si="0"/>
        <v>33</v>
      </c>
      <c r="H17" s="4">
        <v>5</v>
      </c>
      <c r="I17" s="4">
        <v>5</v>
      </c>
      <c r="J17" s="4">
        <v>5</v>
      </c>
      <c r="K17" s="4">
        <f t="shared" si="1"/>
        <v>48</v>
      </c>
      <c r="L17" s="4">
        <f t="shared" si="2"/>
        <v>24</v>
      </c>
      <c r="M17" s="4"/>
      <c r="N17" s="4"/>
      <c r="O17" s="4"/>
      <c r="P17" s="4"/>
      <c r="Q17" s="4"/>
      <c r="R17" s="4"/>
    </row>
    <row r="18" spans="1:18">
      <c r="A18" s="4">
        <v>5</v>
      </c>
      <c r="B18" s="4"/>
      <c r="C18" s="4" t="s">
        <v>120</v>
      </c>
      <c r="D18" s="10">
        <v>120125301077</v>
      </c>
      <c r="E18" s="4">
        <v>17</v>
      </c>
      <c r="F18" s="4">
        <v>13</v>
      </c>
      <c r="G18" s="4">
        <f t="shared" si="0"/>
        <v>30</v>
      </c>
      <c r="H18" s="4">
        <v>5</v>
      </c>
      <c r="I18" s="4">
        <v>5</v>
      </c>
      <c r="J18" s="4">
        <v>4</v>
      </c>
      <c r="K18" s="4">
        <f t="shared" si="1"/>
        <v>44</v>
      </c>
      <c r="L18" s="4">
        <f t="shared" si="2"/>
        <v>22</v>
      </c>
      <c r="M18" s="4"/>
      <c r="N18" s="4"/>
      <c r="O18" s="4"/>
      <c r="P18" s="4"/>
      <c r="Q18" s="4"/>
      <c r="R18" s="4"/>
    </row>
    <row r="19" spans="1:18">
      <c r="A19" s="4">
        <v>6</v>
      </c>
      <c r="B19" s="4"/>
      <c r="C19" s="4" t="s">
        <v>121</v>
      </c>
      <c r="D19" s="10">
        <v>120125301078</v>
      </c>
      <c r="E19" s="4">
        <v>18</v>
      </c>
      <c r="F19" s="4">
        <v>13</v>
      </c>
      <c r="G19" s="4">
        <f t="shared" si="0"/>
        <v>31</v>
      </c>
      <c r="H19" s="4">
        <v>5</v>
      </c>
      <c r="I19" s="4">
        <v>4</v>
      </c>
      <c r="J19" s="4">
        <v>4</v>
      </c>
      <c r="K19" s="4">
        <f t="shared" si="1"/>
        <v>44</v>
      </c>
      <c r="L19" s="4">
        <f t="shared" si="2"/>
        <v>22</v>
      </c>
      <c r="M19" s="4"/>
      <c r="N19" s="4"/>
      <c r="O19" s="4"/>
      <c r="P19" s="4"/>
      <c r="Q19" s="4"/>
      <c r="R19" s="4"/>
    </row>
    <row r="20" spans="1:18">
      <c r="A20" s="4">
        <v>7</v>
      </c>
      <c r="B20" s="4"/>
      <c r="C20" s="5" t="s">
        <v>122</v>
      </c>
      <c r="D20" s="10">
        <v>120125301079</v>
      </c>
      <c r="E20" s="4">
        <v>18</v>
      </c>
      <c r="F20" s="4">
        <v>13</v>
      </c>
      <c r="G20" s="4">
        <f t="shared" si="0"/>
        <v>31</v>
      </c>
      <c r="H20" s="4">
        <v>5</v>
      </c>
      <c r="I20" s="4">
        <v>4</v>
      </c>
      <c r="J20" s="4">
        <v>4</v>
      </c>
      <c r="K20" s="4">
        <f t="shared" si="1"/>
        <v>44</v>
      </c>
      <c r="L20" s="4">
        <f t="shared" si="2"/>
        <v>22</v>
      </c>
      <c r="M20" s="4"/>
      <c r="N20" s="4"/>
      <c r="O20" s="4"/>
      <c r="P20" s="4"/>
      <c r="Q20" s="4"/>
      <c r="R20" s="4"/>
    </row>
    <row r="21" spans="1:18">
      <c r="A21" s="4">
        <v>8</v>
      </c>
      <c r="B21" s="4"/>
      <c r="C21" s="5" t="s">
        <v>123</v>
      </c>
      <c r="D21" s="10">
        <v>120125301080</v>
      </c>
      <c r="E21" s="4">
        <v>19</v>
      </c>
      <c r="F21" s="4">
        <v>14</v>
      </c>
      <c r="G21" s="4">
        <f t="shared" si="0"/>
        <v>33</v>
      </c>
      <c r="H21" s="4">
        <v>5</v>
      </c>
      <c r="I21" s="4">
        <v>5</v>
      </c>
      <c r="J21" s="4">
        <v>5</v>
      </c>
      <c r="K21" s="4">
        <f t="shared" si="1"/>
        <v>48</v>
      </c>
      <c r="L21" s="4">
        <f t="shared" si="2"/>
        <v>24</v>
      </c>
      <c r="M21" s="4"/>
      <c r="N21" s="4"/>
      <c r="O21" s="4"/>
      <c r="P21" s="4"/>
      <c r="Q21" s="4"/>
      <c r="R21" s="4"/>
    </row>
    <row r="22" spans="1:18">
      <c r="A22" s="4">
        <v>9</v>
      </c>
      <c r="B22" s="4"/>
      <c r="C22" s="4" t="s">
        <v>124</v>
      </c>
      <c r="D22" s="10">
        <v>120125301081</v>
      </c>
      <c r="E22" s="4">
        <v>19</v>
      </c>
      <c r="F22" s="4">
        <v>14</v>
      </c>
      <c r="G22" s="4">
        <f t="shared" si="0"/>
        <v>33</v>
      </c>
      <c r="H22" s="4">
        <v>5</v>
      </c>
      <c r="I22" s="4">
        <v>5</v>
      </c>
      <c r="J22" s="4">
        <v>5</v>
      </c>
      <c r="K22" s="4">
        <f t="shared" si="1"/>
        <v>48</v>
      </c>
      <c r="L22" s="4">
        <f t="shared" si="2"/>
        <v>24</v>
      </c>
      <c r="M22" s="4"/>
      <c r="N22" s="4"/>
      <c r="O22" s="4"/>
      <c r="P22" s="4"/>
      <c r="Q22" s="4"/>
      <c r="R22" s="4"/>
    </row>
    <row r="23" spans="1:18">
      <c r="A23" s="4">
        <v>10</v>
      </c>
      <c r="B23" s="4"/>
      <c r="C23" s="5" t="s">
        <v>125</v>
      </c>
      <c r="D23" s="10">
        <v>120125301082</v>
      </c>
      <c r="E23" s="4">
        <v>19</v>
      </c>
      <c r="F23" s="4">
        <v>14</v>
      </c>
      <c r="G23" s="4">
        <f t="shared" si="0"/>
        <v>33</v>
      </c>
      <c r="H23" s="4">
        <v>5</v>
      </c>
      <c r="I23" s="4">
        <v>5</v>
      </c>
      <c r="J23" s="4">
        <v>5</v>
      </c>
      <c r="K23" s="4">
        <f t="shared" si="1"/>
        <v>48</v>
      </c>
      <c r="L23" s="4">
        <f t="shared" si="2"/>
        <v>24</v>
      </c>
      <c r="M23" s="4"/>
      <c r="N23" s="4"/>
      <c r="O23" s="4"/>
      <c r="P23" s="4"/>
      <c r="Q23" s="4"/>
      <c r="R23" s="4"/>
    </row>
    <row r="24" spans="1:18">
      <c r="A24" s="4">
        <v>11</v>
      </c>
      <c r="B24" s="4"/>
      <c r="C24" s="4" t="s">
        <v>126</v>
      </c>
      <c r="D24" s="10">
        <v>120125301084</v>
      </c>
      <c r="E24" s="4">
        <v>18</v>
      </c>
      <c r="F24" s="4">
        <v>14</v>
      </c>
      <c r="G24" s="4">
        <f t="shared" si="0"/>
        <v>32</v>
      </c>
      <c r="H24" s="4">
        <v>4</v>
      </c>
      <c r="I24" s="4">
        <v>4</v>
      </c>
      <c r="J24" s="4">
        <v>4</v>
      </c>
      <c r="K24" s="4">
        <f t="shared" si="1"/>
        <v>44</v>
      </c>
      <c r="L24" s="4">
        <f t="shared" si="2"/>
        <v>22</v>
      </c>
      <c r="M24" s="4"/>
      <c r="N24" s="4"/>
      <c r="O24" s="4"/>
      <c r="P24" s="4"/>
      <c r="Q24" s="4"/>
      <c r="R24" s="4"/>
    </row>
    <row r="25" spans="1:18">
      <c r="A25" s="4">
        <v>12</v>
      </c>
      <c r="B25" s="4"/>
      <c r="C25" s="4" t="s">
        <v>127</v>
      </c>
      <c r="D25" s="10">
        <v>120125301085</v>
      </c>
      <c r="E25" s="4">
        <v>17</v>
      </c>
      <c r="F25" s="4">
        <v>13</v>
      </c>
      <c r="G25" s="4">
        <f t="shared" si="0"/>
        <v>30</v>
      </c>
      <c r="H25" s="4">
        <v>5</v>
      </c>
      <c r="I25" s="4">
        <v>5</v>
      </c>
      <c r="J25" s="4">
        <v>4</v>
      </c>
      <c r="K25" s="4">
        <f t="shared" si="1"/>
        <v>44</v>
      </c>
      <c r="L25" s="4">
        <f t="shared" si="2"/>
        <v>22</v>
      </c>
      <c r="M25" s="4"/>
      <c r="N25" s="4"/>
      <c r="O25" s="4"/>
      <c r="P25" s="4"/>
      <c r="Q25" s="4"/>
      <c r="R25" s="4"/>
    </row>
    <row r="26" spans="1:18">
      <c r="A26" s="4">
        <v>13</v>
      </c>
      <c r="B26" s="4"/>
      <c r="C26" s="5" t="s">
        <v>128</v>
      </c>
      <c r="D26" s="10">
        <v>120125301086</v>
      </c>
      <c r="E26" s="4">
        <v>19</v>
      </c>
      <c r="F26" s="4">
        <v>14</v>
      </c>
      <c r="G26" s="4">
        <f t="shared" si="0"/>
        <v>33</v>
      </c>
      <c r="H26" s="4">
        <v>5</v>
      </c>
      <c r="I26" s="4">
        <v>5</v>
      </c>
      <c r="J26" s="4">
        <v>5</v>
      </c>
      <c r="K26" s="4">
        <f t="shared" si="1"/>
        <v>48</v>
      </c>
      <c r="L26" s="4">
        <f t="shared" si="2"/>
        <v>24</v>
      </c>
      <c r="M26" s="4"/>
      <c r="N26" s="4"/>
      <c r="O26" s="4"/>
      <c r="P26" s="4"/>
      <c r="Q26" s="4"/>
      <c r="R26" s="4"/>
    </row>
    <row r="27" spans="1:18">
      <c r="A27" s="4">
        <v>14</v>
      </c>
      <c r="B27" s="4"/>
      <c r="C27" s="5" t="s">
        <v>129</v>
      </c>
      <c r="D27" s="10">
        <v>120125301087</v>
      </c>
      <c r="E27" s="4">
        <v>20</v>
      </c>
      <c r="F27" s="4">
        <v>15</v>
      </c>
      <c r="G27" s="4">
        <f t="shared" si="0"/>
        <v>35</v>
      </c>
      <c r="H27" s="4">
        <v>5</v>
      </c>
      <c r="I27" s="4">
        <v>5</v>
      </c>
      <c r="J27" s="4">
        <v>5</v>
      </c>
      <c r="K27" s="4">
        <f t="shared" si="1"/>
        <v>50</v>
      </c>
      <c r="L27" s="4">
        <f t="shared" si="2"/>
        <v>25</v>
      </c>
      <c r="M27" s="4"/>
      <c r="N27" s="4"/>
      <c r="O27" s="4"/>
      <c r="P27" s="4"/>
      <c r="Q27" s="4"/>
      <c r="R27" s="4"/>
    </row>
    <row r="28" spans="1:18">
      <c r="A28" s="4">
        <v>15</v>
      </c>
      <c r="B28" s="4"/>
      <c r="C28" s="5" t="s">
        <v>130</v>
      </c>
      <c r="D28" s="10">
        <v>120125301088</v>
      </c>
      <c r="E28" s="4">
        <v>18</v>
      </c>
      <c r="F28" s="4">
        <v>13</v>
      </c>
      <c r="G28" s="4">
        <f t="shared" si="0"/>
        <v>31</v>
      </c>
      <c r="H28" s="4">
        <v>5</v>
      </c>
      <c r="I28" s="4">
        <v>5</v>
      </c>
      <c r="J28" s="4">
        <v>5</v>
      </c>
      <c r="K28" s="4">
        <f t="shared" si="1"/>
        <v>46</v>
      </c>
      <c r="L28" s="4">
        <f t="shared" si="2"/>
        <v>23</v>
      </c>
      <c r="M28" s="4"/>
      <c r="N28" s="4"/>
      <c r="O28" s="4"/>
      <c r="P28" s="4"/>
      <c r="Q28" s="4"/>
      <c r="R28" s="4"/>
    </row>
    <row r="29" spans="1:18">
      <c r="A29" s="4">
        <v>16</v>
      </c>
      <c r="B29" s="4"/>
      <c r="C29" s="5" t="s">
        <v>131</v>
      </c>
      <c r="D29" s="10">
        <v>120125301089</v>
      </c>
      <c r="E29" s="4">
        <v>17</v>
      </c>
      <c r="F29" s="4">
        <v>13</v>
      </c>
      <c r="G29" s="4">
        <f t="shared" si="0"/>
        <v>30</v>
      </c>
      <c r="H29" s="4">
        <v>5</v>
      </c>
      <c r="I29" s="4">
        <v>5</v>
      </c>
      <c r="J29" s="4">
        <v>5</v>
      </c>
      <c r="K29" s="4">
        <f t="shared" ref="K29:K42" si="3">G29+H30+I29+J29</f>
        <v>45</v>
      </c>
      <c r="L29" s="4">
        <f t="shared" si="2"/>
        <v>22.5</v>
      </c>
      <c r="M29" s="4"/>
      <c r="N29" s="4"/>
      <c r="O29" s="4"/>
      <c r="P29" s="4"/>
      <c r="Q29" s="4"/>
      <c r="R29" s="4"/>
    </row>
    <row r="30" spans="1:18">
      <c r="A30" s="4">
        <v>17</v>
      </c>
      <c r="B30" s="4"/>
      <c r="C30" s="5" t="s">
        <v>132</v>
      </c>
      <c r="D30" s="10">
        <v>120125301090</v>
      </c>
      <c r="E30" s="4">
        <v>19</v>
      </c>
      <c r="F30" s="4">
        <v>13</v>
      </c>
      <c r="G30" s="4">
        <f t="shared" si="0"/>
        <v>32</v>
      </c>
      <c r="H30" s="4">
        <v>5</v>
      </c>
      <c r="I30" s="4">
        <v>5</v>
      </c>
      <c r="J30" s="4">
        <v>5</v>
      </c>
      <c r="K30" s="4">
        <f t="shared" si="3"/>
        <v>46</v>
      </c>
      <c r="L30" s="4">
        <f t="shared" si="2"/>
        <v>23</v>
      </c>
      <c r="M30" s="4"/>
      <c r="N30" s="4"/>
      <c r="O30" s="4"/>
      <c r="P30" s="4"/>
      <c r="Q30" s="4"/>
      <c r="R30" s="4"/>
    </row>
    <row r="31" spans="1:18">
      <c r="A31" s="4">
        <v>18</v>
      </c>
      <c r="B31" s="4"/>
      <c r="C31" s="4" t="s">
        <v>133</v>
      </c>
      <c r="D31" s="10">
        <v>120125301091</v>
      </c>
      <c r="E31" s="4">
        <v>18</v>
      </c>
      <c r="F31" s="4">
        <v>13</v>
      </c>
      <c r="G31" s="4">
        <f t="shared" si="0"/>
        <v>31</v>
      </c>
      <c r="H31" s="4">
        <v>4</v>
      </c>
      <c r="I31" s="4">
        <v>4</v>
      </c>
      <c r="J31" s="4">
        <v>4</v>
      </c>
      <c r="K31" s="4">
        <f t="shared" si="3"/>
        <v>44</v>
      </c>
      <c r="L31" s="4">
        <f t="shared" si="2"/>
        <v>22</v>
      </c>
      <c r="M31" s="4"/>
      <c r="N31" s="4"/>
      <c r="O31" s="4"/>
      <c r="P31" s="4"/>
      <c r="Q31" s="4"/>
      <c r="R31" s="4"/>
    </row>
    <row r="32" spans="1:18">
      <c r="A32" s="4">
        <v>19</v>
      </c>
      <c r="B32" s="4"/>
      <c r="C32" s="5" t="s">
        <v>134</v>
      </c>
      <c r="D32" s="10">
        <v>120125301092</v>
      </c>
      <c r="E32" s="4">
        <v>18</v>
      </c>
      <c r="F32" s="4">
        <v>14</v>
      </c>
      <c r="G32" s="4">
        <f t="shared" si="0"/>
        <v>32</v>
      </c>
      <c r="H32" s="4">
        <v>5</v>
      </c>
      <c r="I32" s="4">
        <v>5</v>
      </c>
      <c r="J32" s="4">
        <v>5</v>
      </c>
      <c r="K32" s="4">
        <f t="shared" si="3"/>
        <v>47</v>
      </c>
      <c r="L32" s="4">
        <f t="shared" si="2"/>
        <v>23.5</v>
      </c>
      <c r="M32" s="4"/>
      <c r="N32" s="4"/>
      <c r="O32" s="4"/>
      <c r="P32" s="4"/>
      <c r="Q32" s="4"/>
      <c r="R32" s="4"/>
    </row>
    <row r="33" spans="1:18">
      <c r="A33" s="4">
        <v>20</v>
      </c>
      <c r="B33" s="4"/>
      <c r="C33" s="5" t="s">
        <v>135</v>
      </c>
      <c r="D33" s="10">
        <v>120125301093</v>
      </c>
      <c r="E33" s="4">
        <v>19</v>
      </c>
      <c r="F33" s="4">
        <v>14</v>
      </c>
      <c r="G33" s="4">
        <f t="shared" si="0"/>
        <v>33</v>
      </c>
      <c r="H33" s="4">
        <v>5</v>
      </c>
      <c r="I33" s="4">
        <v>5</v>
      </c>
      <c r="J33" s="4">
        <v>5</v>
      </c>
      <c r="K33" s="4">
        <f t="shared" si="3"/>
        <v>48</v>
      </c>
      <c r="L33" s="4">
        <f t="shared" si="2"/>
        <v>24</v>
      </c>
      <c r="M33" s="4"/>
      <c r="N33" s="4"/>
      <c r="O33" s="4"/>
      <c r="P33" s="4"/>
      <c r="Q33" s="4"/>
      <c r="R33" s="4"/>
    </row>
    <row r="34" spans="1:18">
      <c r="A34" s="4">
        <v>21</v>
      </c>
      <c r="B34" s="4"/>
      <c r="C34" s="5" t="s">
        <v>136</v>
      </c>
      <c r="D34" s="10">
        <v>120125301094</v>
      </c>
      <c r="E34" s="4">
        <v>19</v>
      </c>
      <c r="F34" s="4">
        <v>14</v>
      </c>
      <c r="G34" s="4">
        <f t="shared" si="0"/>
        <v>33</v>
      </c>
      <c r="H34" s="4">
        <v>5</v>
      </c>
      <c r="I34" s="4">
        <v>5</v>
      </c>
      <c r="J34" s="4">
        <v>5</v>
      </c>
      <c r="K34" s="4">
        <f t="shared" si="3"/>
        <v>48</v>
      </c>
      <c r="L34" s="4">
        <f t="shared" si="2"/>
        <v>24</v>
      </c>
      <c r="M34" s="4"/>
      <c r="N34" s="4"/>
      <c r="O34" s="4"/>
      <c r="P34" s="4"/>
      <c r="Q34" s="4"/>
      <c r="R34" s="4"/>
    </row>
    <row r="35" spans="1:18">
      <c r="A35" s="4">
        <v>22</v>
      </c>
      <c r="B35" s="4"/>
      <c r="C35" s="5" t="s">
        <v>137</v>
      </c>
      <c r="D35" s="10">
        <v>120125301095</v>
      </c>
      <c r="E35" s="4">
        <v>18</v>
      </c>
      <c r="F35" s="4">
        <v>14</v>
      </c>
      <c r="G35" s="4">
        <f t="shared" si="0"/>
        <v>32</v>
      </c>
      <c r="H35" s="4">
        <v>5</v>
      </c>
      <c r="I35" s="4">
        <v>4</v>
      </c>
      <c r="J35" s="4">
        <v>4</v>
      </c>
      <c r="K35" s="4">
        <f t="shared" si="3"/>
        <v>44</v>
      </c>
      <c r="L35" s="4">
        <f t="shared" si="2"/>
        <v>22</v>
      </c>
      <c r="M35" s="4"/>
      <c r="N35" s="4"/>
      <c r="O35" s="4"/>
      <c r="P35" s="4"/>
      <c r="Q35" s="4"/>
      <c r="R35" s="4"/>
    </row>
    <row r="36" spans="1:18">
      <c r="A36" s="4">
        <v>23</v>
      </c>
      <c r="B36" s="4"/>
      <c r="C36" s="5" t="s">
        <v>138</v>
      </c>
      <c r="D36" s="10">
        <v>120125301096</v>
      </c>
      <c r="E36" s="4">
        <v>17</v>
      </c>
      <c r="F36" s="4">
        <v>14</v>
      </c>
      <c r="G36" s="4">
        <f t="shared" si="0"/>
        <v>31</v>
      </c>
      <c r="H36" s="4">
        <v>4</v>
      </c>
      <c r="I36" s="4">
        <v>4</v>
      </c>
      <c r="J36" s="4">
        <v>4</v>
      </c>
      <c r="K36" s="4">
        <f t="shared" si="3"/>
        <v>44</v>
      </c>
      <c r="L36" s="4">
        <f t="shared" si="2"/>
        <v>22</v>
      </c>
      <c r="M36" s="4"/>
      <c r="N36" s="4"/>
      <c r="O36" s="4"/>
      <c r="P36" s="4"/>
      <c r="Q36" s="4"/>
      <c r="R36" s="4"/>
    </row>
    <row r="37" spans="1:18">
      <c r="A37" s="4">
        <v>24</v>
      </c>
      <c r="B37" s="4"/>
      <c r="C37" s="5" t="s">
        <v>139</v>
      </c>
      <c r="D37" s="10">
        <v>120125301097</v>
      </c>
      <c r="E37" s="4">
        <v>17</v>
      </c>
      <c r="F37" s="4">
        <v>13</v>
      </c>
      <c r="G37" s="4">
        <f t="shared" si="0"/>
        <v>30</v>
      </c>
      <c r="H37" s="4">
        <v>5</v>
      </c>
      <c r="I37" s="4">
        <v>5</v>
      </c>
      <c r="J37" s="4">
        <v>5</v>
      </c>
      <c r="K37" s="4">
        <f t="shared" si="3"/>
        <v>44</v>
      </c>
      <c r="L37" s="4">
        <f t="shared" si="2"/>
        <v>22</v>
      </c>
      <c r="M37" s="4"/>
      <c r="N37" s="4"/>
      <c r="O37" s="4"/>
      <c r="P37" s="4"/>
      <c r="Q37" s="4"/>
      <c r="R37" s="4"/>
    </row>
    <row r="38" spans="1:18">
      <c r="A38" s="4">
        <v>25</v>
      </c>
      <c r="B38" s="4"/>
      <c r="C38" s="5" t="s">
        <v>140</v>
      </c>
      <c r="D38" s="10">
        <v>120125301098</v>
      </c>
      <c r="E38" s="4">
        <v>18</v>
      </c>
      <c r="F38" s="4">
        <v>13</v>
      </c>
      <c r="G38" s="4">
        <f t="shared" si="0"/>
        <v>31</v>
      </c>
      <c r="H38" s="4">
        <v>4</v>
      </c>
      <c r="I38" s="4">
        <v>4</v>
      </c>
      <c r="J38" s="4">
        <v>4</v>
      </c>
      <c r="K38" s="4">
        <f t="shared" si="3"/>
        <v>44</v>
      </c>
      <c r="L38" s="4">
        <f t="shared" si="2"/>
        <v>22</v>
      </c>
      <c r="M38" s="4"/>
      <c r="N38" s="4"/>
      <c r="O38" s="4"/>
      <c r="P38" s="4"/>
      <c r="Q38" s="4"/>
      <c r="R38" s="4"/>
    </row>
    <row r="39" spans="1:18">
      <c r="A39" s="4">
        <v>26</v>
      </c>
      <c r="B39" s="4"/>
      <c r="C39" s="4" t="s">
        <v>141</v>
      </c>
      <c r="D39" s="10">
        <v>120125301099</v>
      </c>
      <c r="E39" s="4">
        <v>19</v>
      </c>
      <c r="F39" s="4">
        <v>14</v>
      </c>
      <c r="G39" s="4">
        <f t="shared" ref="G39:G48" si="4">E38+F39</f>
        <v>32</v>
      </c>
      <c r="H39" s="4">
        <v>5</v>
      </c>
      <c r="I39" s="4">
        <v>5</v>
      </c>
      <c r="J39" s="4">
        <v>5</v>
      </c>
      <c r="K39" s="4">
        <f t="shared" si="3"/>
        <v>47</v>
      </c>
      <c r="L39" s="4">
        <v>24</v>
      </c>
      <c r="M39" s="4"/>
      <c r="N39" s="4"/>
      <c r="O39" s="4"/>
      <c r="P39" s="4"/>
      <c r="Q39" s="4"/>
      <c r="R39" s="4"/>
    </row>
    <row r="40" spans="1:18">
      <c r="A40" s="4">
        <v>27</v>
      </c>
      <c r="B40" s="4"/>
      <c r="C40" s="4" t="s">
        <v>142</v>
      </c>
      <c r="D40" s="10">
        <v>120125301100</v>
      </c>
      <c r="E40" s="4">
        <v>19</v>
      </c>
      <c r="F40" s="4">
        <v>14</v>
      </c>
      <c r="G40" s="4">
        <f t="shared" si="4"/>
        <v>33</v>
      </c>
      <c r="H40" s="4">
        <v>5</v>
      </c>
      <c r="I40" s="4">
        <v>5</v>
      </c>
      <c r="J40" s="4">
        <v>5</v>
      </c>
      <c r="K40" s="4">
        <f>G40+H40+I40+J40</f>
        <v>48</v>
      </c>
      <c r="L40" s="4">
        <f>K40/2</f>
        <v>24</v>
      </c>
      <c r="M40" s="4"/>
      <c r="N40" s="4"/>
      <c r="O40" s="4"/>
      <c r="P40" s="4"/>
      <c r="Q40" s="4"/>
      <c r="R40" s="4"/>
    </row>
    <row r="41" spans="1:18">
      <c r="A41" s="4">
        <v>28</v>
      </c>
      <c r="B41" s="4"/>
      <c r="C41" s="4" t="s">
        <v>143</v>
      </c>
      <c r="D41" s="10">
        <v>120125301101</v>
      </c>
      <c r="E41" s="4">
        <v>19</v>
      </c>
      <c r="F41" s="4">
        <v>14</v>
      </c>
      <c r="G41" s="4">
        <f t="shared" si="4"/>
        <v>33</v>
      </c>
      <c r="H41" s="4">
        <v>5</v>
      </c>
      <c r="I41" s="4">
        <v>5</v>
      </c>
      <c r="J41" s="4">
        <v>5</v>
      </c>
      <c r="K41" s="4">
        <f t="shared" si="3"/>
        <v>48</v>
      </c>
      <c r="L41" s="4">
        <f t="shared" ref="L41:L43" si="5">K41/2</f>
        <v>24</v>
      </c>
      <c r="M41" s="4"/>
      <c r="N41" s="4"/>
      <c r="O41" s="4"/>
      <c r="P41" s="4"/>
      <c r="Q41" s="4"/>
      <c r="R41" s="4"/>
    </row>
    <row r="42" spans="1:18">
      <c r="A42" s="4">
        <v>29</v>
      </c>
      <c r="B42" s="4"/>
      <c r="C42" s="4" t="s">
        <v>144</v>
      </c>
      <c r="D42" s="10">
        <v>120125301102</v>
      </c>
      <c r="E42" s="4">
        <v>18</v>
      </c>
      <c r="F42" s="4">
        <v>13</v>
      </c>
      <c r="G42" s="4">
        <f t="shared" si="4"/>
        <v>32</v>
      </c>
      <c r="H42" s="4">
        <v>5</v>
      </c>
      <c r="I42" s="4">
        <v>5</v>
      </c>
      <c r="J42" s="4">
        <v>5</v>
      </c>
      <c r="K42" s="4">
        <f t="shared" si="3"/>
        <v>46</v>
      </c>
      <c r="L42" s="4">
        <f t="shared" si="5"/>
        <v>23</v>
      </c>
      <c r="M42" s="4"/>
      <c r="N42" s="4"/>
      <c r="O42" s="4"/>
      <c r="P42" s="4"/>
      <c r="Q42" s="4"/>
      <c r="R42" s="4"/>
    </row>
    <row r="43" spans="1:18">
      <c r="A43" s="4">
        <v>30</v>
      </c>
      <c r="B43" s="4"/>
      <c r="C43" s="5" t="s">
        <v>145</v>
      </c>
      <c r="D43" s="10">
        <v>120125301103</v>
      </c>
      <c r="E43" s="4">
        <v>18</v>
      </c>
      <c r="F43" s="4">
        <v>13</v>
      </c>
      <c r="G43" s="4">
        <f t="shared" si="4"/>
        <v>31</v>
      </c>
      <c r="H43" s="4">
        <v>4</v>
      </c>
      <c r="I43" s="4">
        <v>4</v>
      </c>
      <c r="J43" s="4">
        <v>4</v>
      </c>
      <c r="K43" s="4">
        <f t="shared" ref="K43:K45" si="6">G43+H44+I43+J43</f>
        <v>44</v>
      </c>
      <c r="L43" s="4">
        <f t="shared" si="5"/>
        <v>22</v>
      </c>
      <c r="M43" s="4"/>
      <c r="N43" s="4"/>
      <c r="O43" s="4"/>
      <c r="P43" s="4"/>
      <c r="Q43" s="4"/>
      <c r="R43" s="4"/>
    </row>
    <row r="44" spans="1:18">
      <c r="A44" s="4">
        <v>31</v>
      </c>
      <c r="B44" s="4"/>
      <c r="C44" s="4" t="s">
        <v>146</v>
      </c>
      <c r="D44" s="10">
        <v>120125301104</v>
      </c>
      <c r="E44" s="4">
        <v>19</v>
      </c>
      <c r="F44" s="4">
        <v>14</v>
      </c>
      <c r="G44" s="4">
        <f t="shared" si="4"/>
        <v>32</v>
      </c>
      <c r="H44" s="4">
        <v>5</v>
      </c>
      <c r="I44" s="4">
        <v>5</v>
      </c>
      <c r="J44" s="4">
        <v>5</v>
      </c>
      <c r="K44" s="4">
        <f t="shared" si="6"/>
        <v>47</v>
      </c>
      <c r="L44" s="4">
        <v>24</v>
      </c>
      <c r="M44" s="4"/>
      <c r="N44" s="4"/>
      <c r="O44" s="4"/>
      <c r="P44" s="4"/>
      <c r="Q44" s="4"/>
      <c r="R44" s="4"/>
    </row>
    <row r="45" spans="1:18">
      <c r="A45" s="4">
        <v>32</v>
      </c>
      <c r="B45" s="4"/>
      <c r="C45" s="4" t="s">
        <v>147</v>
      </c>
      <c r="D45" s="10">
        <v>120125301105</v>
      </c>
      <c r="E45" s="4">
        <v>18</v>
      </c>
      <c r="F45" s="4">
        <v>14</v>
      </c>
      <c r="G45" s="4">
        <f t="shared" si="4"/>
        <v>33</v>
      </c>
      <c r="H45" s="4">
        <v>5</v>
      </c>
      <c r="I45" s="4">
        <v>5</v>
      </c>
      <c r="J45" s="4">
        <v>5</v>
      </c>
      <c r="K45" s="4">
        <f t="shared" si="6"/>
        <v>48</v>
      </c>
      <c r="L45" s="4">
        <v>24</v>
      </c>
      <c r="M45" s="4"/>
      <c r="N45" s="4"/>
      <c r="O45" s="4"/>
      <c r="P45" s="4"/>
      <c r="Q45" s="4"/>
      <c r="R45" s="4"/>
    </row>
    <row r="46" spans="1:18">
      <c r="A46" s="4">
        <v>33</v>
      </c>
      <c r="B46" s="4"/>
      <c r="C46" s="4" t="s">
        <v>148</v>
      </c>
      <c r="D46" s="10">
        <v>120125301106</v>
      </c>
      <c r="E46" s="4">
        <v>19</v>
      </c>
      <c r="F46" s="4">
        <v>14</v>
      </c>
      <c r="G46" s="4">
        <f t="shared" si="4"/>
        <v>32</v>
      </c>
      <c r="H46" s="4">
        <v>5</v>
      </c>
      <c r="I46" s="4">
        <v>5</v>
      </c>
      <c r="J46" s="4">
        <v>5</v>
      </c>
      <c r="K46" s="4">
        <f>G46+H46+I46+J46</f>
        <v>47</v>
      </c>
      <c r="L46" s="4">
        <v>24</v>
      </c>
      <c r="M46" s="4"/>
      <c r="N46" s="4"/>
      <c r="O46" s="4"/>
      <c r="P46" s="4"/>
      <c r="Q46" s="4"/>
      <c r="R46" s="4"/>
    </row>
    <row r="47" spans="1:18">
      <c r="A47" s="4">
        <v>34</v>
      </c>
      <c r="B47" s="4"/>
      <c r="C47" s="4" t="s">
        <v>149</v>
      </c>
      <c r="D47" s="10">
        <v>120125301107</v>
      </c>
      <c r="E47" s="4">
        <v>20</v>
      </c>
      <c r="F47" s="4">
        <v>15</v>
      </c>
      <c r="G47" s="4">
        <f t="shared" si="4"/>
        <v>34</v>
      </c>
      <c r="H47" s="4">
        <v>5</v>
      </c>
      <c r="I47" s="4">
        <v>5</v>
      </c>
      <c r="J47" s="4">
        <v>5</v>
      </c>
      <c r="K47" s="4">
        <f>G47+H47+I47+J47</f>
        <v>49</v>
      </c>
      <c r="L47" s="4">
        <v>25</v>
      </c>
      <c r="M47" s="4"/>
      <c r="N47" s="4"/>
      <c r="O47" s="4"/>
      <c r="P47" s="4"/>
      <c r="Q47" s="4"/>
      <c r="R47" s="4"/>
    </row>
    <row r="48" spans="1:18">
      <c r="A48" s="4">
        <v>35</v>
      </c>
      <c r="B48" s="4"/>
      <c r="C48" s="5" t="s">
        <v>150</v>
      </c>
      <c r="D48" s="10">
        <v>120125301108</v>
      </c>
      <c r="E48" s="4">
        <v>19</v>
      </c>
      <c r="F48" s="4">
        <v>14</v>
      </c>
      <c r="G48" s="4">
        <f t="shared" si="4"/>
        <v>34</v>
      </c>
      <c r="H48" s="4">
        <v>5</v>
      </c>
      <c r="I48" s="4">
        <v>5</v>
      </c>
      <c r="J48" s="4">
        <v>5</v>
      </c>
      <c r="K48" s="4">
        <f>G48+H48+I48+J48</f>
        <v>49</v>
      </c>
      <c r="L48" s="4">
        <v>24</v>
      </c>
      <c r="M48" s="4"/>
      <c r="N48" s="4"/>
      <c r="O48" s="4"/>
      <c r="P48" s="4"/>
      <c r="Q48" s="4"/>
      <c r="R48" s="4"/>
    </row>
    <row r="52" spans="15:15" ht="18.75">
      <c r="O52" s="14" t="s">
        <v>187</v>
      </c>
    </row>
    <row r="53" spans="15:15" ht="18.75">
      <c r="O53" s="14" t="s">
        <v>188</v>
      </c>
    </row>
    <row r="54" spans="15:15" ht="18.75">
      <c r="O54" s="14" t="s">
        <v>189</v>
      </c>
    </row>
  </sheetData>
  <mergeCells count="33">
    <mergeCell ref="D1:N1"/>
    <mergeCell ref="D2:N2"/>
    <mergeCell ref="D3:N3"/>
    <mergeCell ref="D4:N4"/>
    <mergeCell ref="A8:C8"/>
    <mergeCell ref="D8:G8"/>
    <mergeCell ref="I8:K8"/>
    <mergeCell ref="N8:O8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P8:R8"/>
    <mergeCell ref="E9:G9"/>
    <mergeCell ref="J9:K9"/>
    <mergeCell ref="L9:M9"/>
    <mergeCell ref="Q9:R9"/>
    <mergeCell ref="Q10:Q11"/>
    <mergeCell ref="R10:R13"/>
    <mergeCell ref="O12:O13"/>
    <mergeCell ref="P12:P13"/>
    <mergeCell ref="Q12:Q13"/>
    <mergeCell ref="N12:N13"/>
    <mergeCell ref="M10:M11"/>
    <mergeCell ref="N10:N11"/>
    <mergeCell ref="O10:O11"/>
    <mergeCell ref="P10:P11"/>
    <mergeCell ref="M12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II BA HEP  (Paper 5)</vt:lpstr>
      <vt:lpstr>II BA HEP  (paper -4)</vt:lpstr>
      <vt:lpstr>II B.A SP - T </vt:lpstr>
      <vt:lpstr>II B.A SP-E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2022-09-12T07:52:15Z</dcterms:modified>
</cp:coreProperties>
</file>